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28695" windowHeight="1533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79" i="1"/>
  <c r="C78"/>
  <c r="C77"/>
  <c r="C76"/>
  <c r="C75"/>
  <c r="C74"/>
  <c r="C73"/>
  <c r="C72"/>
  <c r="C71"/>
  <c r="C70"/>
  <c r="C69"/>
  <c r="C68"/>
  <c r="C67"/>
  <c r="C66"/>
  <c r="C65"/>
  <c r="C64"/>
  <c r="C63"/>
  <c r="C62"/>
  <c r="C61"/>
  <c r="C60"/>
  <c r="C59"/>
  <c r="C58"/>
  <c r="C57"/>
  <c r="C56"/>
  <c r="C55"/>
  <c r="C54"/>
  <c r="C53"/>
  <c r="C52"/>
  <c r="C51"/>
  <c r="C50"/>
  <c r="C49"/>
  <c r="C48"/>
  <c r="C47"/>
  <c r="C46"/>
  <c r="C45"/>
  <c r="C44"/>
  <c r="C43"/>
  <c r="C42"/>
  <c r="C41"/>
  <c r="C40"/>
  <c r="C39"/>
  <c r="C38"/>
  <c r="C37"/>
  <c r="C36"/>
  <c r="C35"/>
  <c r="C34"/>
  <c r="C33"/>
  <c r="C32"/>
  <c r="C31"/>
  <c r="C30"/>
  <c r="C29"/>
  <c r="C28"/>
  <c r="C27"/>
  <c r="C26"/>
  <c r="C25"/>
  <c r="C24"/>
  <c r="C23"/>
  <c r="C22"/>
  <c r="C21"/>
  <c r="C20"/>
  <c r="C19"/>
  <c r="C18"/>
  <c r="C17"/>
  <c r="C16"/>
  <c r="C15"/>
  <c r="C14"/>
  <c r="C13"/>
  <c r="C12"/>
</calcChain>
</file>

<file path=xl/sharedStrings.xml><?xml version="1.0" encoding="utf-8"?>
<sst xmlns="http://schemas.openxmlformats.org/spreadsheetml/2006/main" count="148" uniqueCount="146">
  <si>
    <t>Додаток 1</t>
  </si>
  <si>
    <t>2151000000</t>
  </si>
  <si>
    <t>(код бюджету)</t>
  </si>
  <si>
    <t>(грн)</t>
  </si>
  <si>
    <t>Код</t>
  </si>
  <si>
    <t>Найменування згідно з Класифікацією доходів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</si>
  <si>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</si>
  <si>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</si>
  <si>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</si>
  <si>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</si>
  <si>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</si>
  <si>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10000000</t>
  </si>
  <si>
    <t>Податкові надходження</t>
  </si>
  <si>
    <t>11000000</t>
  </si>
  <si>
    <t>Податки на доходи, податки на прибуток, податки на збільшення ринкової вартості</t>
  </si>
  <si>
    <t>11010000</t>
  </si>
  <si>
    <t>Податок та збір на доходи фізичних осіб</t>
  </si>
  <si>
    <t>11010100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</si>
  <si>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</si>
  <si>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11010400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</si>
  <si>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</si>
  <si>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11010500</t>
  </si>
  <si>
    <t>Податок на доходи фізичних осіб, що сплачується фізичними особами за результатами річного декларування</t>
  </si>
  <si>
    <t>11011300</t>
  </si>
  <si>
    <t>Податок на доходи фізичних осіб у вигляді мінімального податкового зобов`язання, що підлягає сплаті фізичними особами</t>
  </si>
  <si>
    <t>11020000</t>
  </si>
  <si>
    <t>Податок на прибуток підприємств</t>
  </si>
  <si>
    <t>11020200</t>
  </si>
  <si>
    <t>Податок на прибуток підприємств та фінансових установ комунальної власності</t>
  </si>
  <si>
    <t>13000000</t>
  </si>
  <si>
    <t>Рентна плата та плата за використання інших природних ресурсів</t>
  </si>
  <si>
    <t>13030000</t>
  </si>
  <si>
    <t>Рентна плата за користування надрами загальнодержавного значення</t>
  </si>
  <si>
    <t>13030100</t>
  </si>
  <si>
    <t>Рентна плата за користування надрами для видобування інших корисних копалин загальнодержавного значення</t>
  </si>
  <si>
    <t>14000000</t>
  </si>
  <si>
    <t>Внутрішні податки на товари та послуги</t>
  </si>
  <si>
    <t>14040000</t>
  </si>
  <si>
    <t>Акцизний податок з реалізації суб`єктами господарювання роздрібної торгівлі підакцизних товарів</t>
  </si>
  <si>
    <t>14040100</t>
  </si>
  <si>
    <t>Акцизний податок з реалізації виробниками та/або імпортерами, у тому числі в роздрібній торгівлі тютюнових виробів, тютюну та промислових замінників тютюну, рідин, що використовуються в електронних сигаретах, що оподатковується згідно з підпунктом 213.1.14 пункту 213.1 статті 213 Податкового кодексу України</t>
  </si>
  <si>
    <t>14040200</t>
  </si>
  <si>
    <t>Акцизний податок з реалізації суб`єктами господарювання роздрібної торгівлі підакцизних товарів (крім тих, що оподатковуються згідно з підпунктом 213.1.14 пункту 213.1 статті 213 Податкового кодексу України)</t>
  </si>
  <si>
    <t>18000000</t>
  </si>
  <si>
    <t>Місцеві податки та збори, що сплачуються (перераховуються) згідно з Податковим кодексом України</t>
  </si>
  <si>
    <t>18010000</t>
  </si>
  <si>
    <t>Податок на майно</t>
  </si>
  <si>
    <t>18010200</t>
  </si>
  <si>
    <t>Податок на нерухоме майно, відмінне від земельної ділянки, сплачений фізичними особами, які є власниками об`єктів житлової нерухомості</t>
  </si>
  <si>
    <t>18010300</t>
  </si>
  <si>
    <t>Податок на нерухоме майно, відмінне від земельної ділянки, сплачений фізичними особами, які є власниками об`єктів нежитлової нерухомості</t>
  </si>
  <si>
    <t>18010400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</si>
  <si>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</t>
  </si>
  <si>
    <t>18010500</t>
  </si>
  <si>
    <t>Земельний податок з юридичних осіб</t>
  </si>
  <si>
    <t>18010600</t>
  </si>
  <si>
    <t>Орендна плата з юридичних осіб</t>
  </si>
  <si>
    <t>18010700</t>
  </si>
  <si>
    <t>Земельний податок з фізичних осіб</t>
  </si>
  <si>
    <t>18010900</t>
  </si>
  <si>
    <t>Орендна плата з фізичних осіб</t>
  </si>
  <si>
    <t>18011000</t>
  </si>
  <si>
    <t>Транспортний податок з фізичних осіб</t>
  </si>
  <si>
    <t>18011100</t>
  </si>
  <si>
    <t>Транспортний податок з юридичних осіб</t>
  </si>
  <si>
    <t>18050000</t>
  </si>
  <si>
    <t>Єдиний податок</t>
  </si>
  <si>
    <t>18050400</t>
  </si>
  <si>
    <t>Єдиний податок з фізичних осіб</t>
  </si>
  <si>
    <t>18050500</t>
  </si>
  <si>
    <t>Єдиний податок з сільськогосподарських товаровиробників, у яких частка сільськогосподарського товаровиробництва за попередній податковий (звітний) рік дорівнює або перевищує 75 відсотків</t>
  </si>
  <si>
    <t>19000000</t>
  </si>
  <si>
    <t>Інші податки та збори</t>
  </si>
  <si>
    <t>19010000</t>
  </si>
  <si>
    <t>Екологічний податок</t>
  </si>
  <si>
    <t>19010100</t>
  </si>
  <si>
    <t>Екологічний податок, який справляється за викиди в атмосферне повітря забруднюючих речовин стаціонарними джерелами забруднення (за винятком викидів в атмосферне повітря двоокису вуглецю)</t>
  </si>
  <si>
    <t>19010200</t>
  </si>
  <si>
    <t>Надходження від скидів забруднюючих речовин безпосередньо у водні об`єкти</t>
  </si>
  <si>
    <t>20000000</t>
  </si>
  <si>
    <t>Неподаткові надходження</t>
  </si>
  <si>
    <t>21000000</t>
  </si>
  <si>
    <t>Доходи від власності та підприємницької діяльності</t>
  </si>
  <si>
    <t>21010000</t>
  </si>
  <si>
    <t>Частина чистого прибутку (доходу) державних або комунальних унітарних підприємств та їх об`єднань, що вилучається до відповідного бюджету, та дивіденди (дохід), нараховані на акції (частки) господарських товариств, у статутних капіталах яких є державна або комунальна власність</t>
  </si>
  <si>
    <t>21010300</t>
  </si>
  <si>
    <t>Частина чистого прибутку (доходу) комунальних унітарних підприємств та їх об`єднань, що вилучається до відповідного місцевого бюджету</t>
  </si>
  <si>
    <t>21080000</t>
  </si>
  <si>
    <t>Інші надходження</t>
  </si>
  <si>
    <t>21081100</t>
  </si>
  <si>
    <t>Адміністративні штрафи та інші санкції</t>
  </si>
  <si>
    <t>22000000</t>
  </si>
  <si>
    <t>Адміністративні збори та платежі, доходи від некомерційної господарської діяльності</t>
  </si>
  <si>
    <t>22010000</t>
  </si>
  <si>
    <t>Плата за надання адміністративних послуг</t>
  </si>
  <si>
    <t>22010300</t>
  </si>
  <si>
    <t>Адміністративний збір за проведення державної реєстрації юридичних осіб, фізичних осіб - підприємців та громадських формувань</t>
  </si>
  <si>
    <t>22012500</t>
  </si>
  <si>
    <t>Плата за надання інших адміністративних послуг</t>
  </si>
  <si>
    <t>22012600</t>
  </si>
  <si>
    <t>Адміністративний збір за державну реєстрацію речових прав на нерухоме майно та їх обтяжень</t>
  </si>
  <si>
    <t>22012900</t>
  </si>
  <si>
    <t>Плата за скорочення термінів надання послуг у сфері державної реєстрації речових прав на нерухоме майно та їх обтяжень і державної реєстрації юридичних осіб, фізичних осіб - підприємців та громадських формувань, а також плата за надання інших платних послуг, пов`язаних з такою державною реєстрацією</t>
  </si>
  <si>
    <t>22090000</t>
  </si>
  <si>
    <t>Державне мито</t>
  </si>
  <si>
    <t>22090100</t>
  </si>
  <si>
    <t>Державне мито, що сплачується за місцем розгляду та оформлення документів, у тому числі за оформлення документів на спадщину і дарування</t>
  </si>
  <si>
    <t>24000000</t>
  </si>
  <si>
    <t>Інші неподаткові надходження</t>
  </si>
  <si>
    <t>24060000</t>
  </si>
  <si>
    <t>24060300</t>
  </si>
  <si>
    <t>25000000</t>
  </si>
  <si>
    <t>Власні надходження бюджетних установ</t>
  </si>
  <si>
    <t>25010000</t>
  </si>
  <si>
    <t>Надходження від плати за послуги, що надаються бюджетними установами згідно із законодавством</t>
  </si>
  <si>
    <t>25010300</t>
  </si>
  <si>
    <t>Плата за оренду майна бюджетних установ, що здійснюється відповідно до Закону України `Про оренду державного та комунального майна`</t>
  </si>
  <si>
    <t>Усього доходів (без урахування міжбюджетних трансфертів)</t>
  </si>
  <si>
    <t>40000000</t>
  </si>
  <si>
    <t>Офіційні трансферти</t>
  </si>
  <si>
    <t>41000000</t>
  </si>
  <si>
    <t>Від органів державного управління</t>
  </si>
  <si>
    <t>41020000</t>
  </si>
  <si>
    <t>Дотації з державного бюджету місцевим бюджетам</t>
  </si>
  <si>
    <t>41020100</t>
  </si>
  <si>
    <t>Базова дотація</t>
  </si>
  <si>
    <t>41021400</t>
  </si>
  <si>
    <t>Додаткова дотація з державного бюджету місцевим бюджетам на здійснення повноважень органів місцевого самоврядування на деокупованих, тимчасово окупованих та інших територіях України, що зазнали негативного впливу у зв`язку з повномасштабною збройною агресією Російської Федерації</t>
  </si>
  <si>
    <t>41030000</t>
  </si>
  <si>
    <t>Субвенції з державного бюджету місцевим бюджетам</t>
  </si>
  <si>
    <t>41032800</t>
  </si>
  <si>
    <t>Субвенція з державного бюджету місцевим бюджетам на облаштування безпечних умов у закладах, що надають загальну середню освіту</t>
  </si>
  <si>
    <t>41033900</t>
  </si>
  <si>
    <t>Освітня субвенція з державного бюджету місцевим бюджетам</t>
  </si>
  <si>
    <t>41040000</t>
  </si>
  <si>
    <t>Дотації з місцевих бюджетів іншим місцевим бюджетам</t>
  </si>
  <si>
    <t>41040200</t>
  </si>
  <si>
    <t>Дотація з місцевого бюджету на здійснення переданих з державного бюджету видатків з утримання закладів освіти та охорони здоров`я за рахунок відповідної додаткової дотації з державного бюджету</t>
  </si>
  <si>
    <t>41050000</t>
  </si>
  <si>
    <t>Субвенції з місцевих бюджетів іншим місцевим бюджетам</t>
  </si>
  <si>
    <t>41051700</t>
  </si>
  <si>
    <t>Субвенція з місцевого бюджету за рахунок залишку коштів субвенції на надання державної підтримки особам з особливими освітніми потребами, що утворився на початок бюджетного періоду</t>
  </si>
  <si>
    <t>Разом доходів</t>
  </si>
  <si>
    <t>X</t>
  </si>
  <si>
    <t>Доходи бюджету Музиківської сільської територіальної громади на 2024 рік</t>
  </si>
  <si>
    <t>до проєкту розпорядження "Про внесення змін та доповнень до розпорядження від 22.12.2023 року №252 ОД "Про бюджет Музиківської сільської територіальної громади на 2024 рік"</t>
  </si>
</sst>
</file>

<file path=xl/styles.xml><?xml version="1.0" encoding="utf-8"?>
<styleSheet xmlns="http://schemas.openxmlformats.org/spreadsheetml/2006/main">
  <numFmts count="1">
    <numFmt numFmtId="164" formatCode="#,##0.00;\-#,##0.00;#,&quot;-&quot;"/>
  </numFmts>
  <fonts count="5">
    <font>
      <sz val="10"/>
      <color theme="1"/>
      <name val="Arial Cyr"/>
      <family val="2"/>
      <charset val="204"/>
    </font>
    <font>
      <b/>
      <sz val="10"/>
      <color theme="1"/>
      <name val="Arial Cyr"/>
      <charset val="204"/>
    </font>
    <font>
      <b/>
      <u/>
      <sz val="10"/>
      <color theme="1"/>
      <name val="Arial Cyr"/>
      <charset val="204"/>
    </font>
    <font>
      <sz val="9"/>
      <color theme="1"/>
      <name val="Arial Cyr"/>
      <family val="2"/>
      <charset val="204"/>
    </font>
    <font>
      <i/>
      <sz val="10"/>
      <color theme="1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quotePrefix="1" applyFont="1" applyAlignment="1">
      <alignment horizontal="center"/>
    </xf>
    <xf numFmtId="0" fontId="0" fillId="0" borderId="0" xfId="0" applyAlignment="1">
      <alignment horizontal="right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quotePrefix="1" applyFont="1" applyBorder="1" applyAlignment="1">
      <alignment vertical="center" wrapText="1"/>
    </xf>
    <xf numFmtId="164" fontId="1" fillId="2" borderId="1" xfId="0" applyNumberFormat="1" applyFont="1" applyFill="1" applyBorder="1" applyAlignment="1">
      <alignment horizontal="right" vertical="center"/>
    </xf>
    <xf numFmtId="164" fontId="1" fillId="0" borderId="1" xfId="0" applyNumberFormat="1" applyFont="1" applyBorder="1" applyAlignment="1">
      <alignment horizontal="right" vertical="center"/>
    </xf>
    <xf numFmtId="0" fontId="0" fillId="0" borderId="1" xfId="0" quotePrefix="1" applyBorder="1" applyAlignment="1">
      <alignment vertical="center" wrapText="1"/>
    </xf>
    <xf numFmtId="164" fontId="0" fillId="2" borderId="1" xfId="0" applyNumberFormat="1" applyFill="1" applyBorder="1" applyAlignment="1">
      <alignment horizontal="right" vertical="center"/>
    </xf>
    <xf numFmtId="164" fontId="0" fillId="0" borderId="1" xfId="0" applyNumberFormat="1" applyBorder="1" applyAlignment="1">
      <alignment horizontal="right" vertical="center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81"/>
  <sheetViews>
    <sheetView tabSelected="1" topLeftCell="A76" workbookViewId="0">
      <selection activeCell="H4" sqref="H4"/>
    </sheetView>
  </sheetViews>
  <sheetFormatPr defaultRowHeight="12.75"/>
  <cols>
    <col min="1" max="1" width="11.28515625" customWidth="1"/>
    <col min="2" max="2" width="41" customWidth="1"/>
    <col min="3" max="6" width="15.7109375" customWidth="1"/>
  </cols>
  <sheetData>
    <row r="1" spans="1:6">
      <c r="D1" t="s">
        <v>0</v>
      </c>
    </row>
    <row r="2" spans="1:6" ht="21.75" customHeight="1">
      <c r="D2" s="14" t="s">
        <v>145</v>
      </c>
      <c r="E2" s="14"/>
      <c r="F2" s="14"/>
    </row>
    <row r="3" spans="1:6" ht="31.5" customHeight="1">
      <c r="D3" s="14"/>
      <c r="E3" s="14"/>
      <c r="F3" s="14"/>
    </row>
    <row r="5" spans="1:6" ht="25.5" customHeight="1">
      <c r="A5" s="16" t="s">
        <v>144</v>
      </c>
      <c r="B5" s="17"/>
      <c r="C5" s="17"/>
      <c r="D5" s="17"/>
      <c r="E5" s="17"/>
      <c r="F5" s="17"/>
    </row>
    <row r="6" spans="1:6">
      <c r="A6" s="1" t="s">
        <v>1</v>
      </c>
    </row>
    <row r="7" spans="1:6">
      <c r="A7" t="s">
        <v>2</v>
      </c>
      <c r="F7" s="2" t="s">
        <v>3</v>
      </c>
    </row>
    <row r="8" spans="1:6">
      <c r="A8" s="18" t="s">
        <v>4</v>
      </c>
      <c r="B8" s="18" t="s">
        <v>5</v>
      </c>
      <c r="C8" s="19" t="s">
        <v>6</v>
      </c>
      <c r="D8" s="18" t="s">
        <v>7</v>
      </c>
      <c r="E8" s="18" t="s">
        <v>8</v>
      </c>
      <c r="F8" s="18"/>
    </row>
    <row r="9" spans="1:6">
      <c r="A9" s="18"/>
      <c r="B9" s="18"/>
      <c r="C9" s="18"/>
      <c r="D9" s="18"/>
      <c r="E9" s="18" t="s">
        <v>9</v>
      </c>
      <c r="F9" s="20" t="s">
        <v>10</v>
      </c>
    </row>
    <row r="10" spans="1:6">
      <c r="A10" s="18"/>
      <c r="B10" s="18"/>
      <c r="C10" s="18"/>
      <c r="D10" s="18"/>
      <c r="E10" s="18"/>
      <c r="F10" s="18"/>
    </row>
    <row r="11" spans="1:6">
      <c r="A11" s="3">
        <v>1</v>
      </c>
      <c r="B11" s="3">
        <v>2</v>
      </c>
      <c r="C11" s="4">
        <v>3</v>
      </c>
      <c r="D11" s="3">
        <v>4</v>
      </c>
      <c r="E11" s="3">
        <v>5</v>
      </c>
      <c r="F11" s="3">
        <v>6</v>
      </c>
    </row>
    <row r="12" spans="1:6">
      <c r="A12" s="5" t="s">
        <v>11</v>
      </c>
      <c r="B12" s="6" t="s">
        <v>12</v>
      </c>
      <c r="C12" s="7">
        <f t="shared" ref="C12:C43" si="0">D12 + E12</f>
        <v>14001553</v>
      </c>
      <c r="D12" s="8">
        <v>14000553</v>
      </c>
      <c r="E12" s="8">
        <v>1000</v>
      </c>
      <c r="F12" s="8">
        <v>0</v>
      </c>
    </row>
    <row r="13" spans="1:6" ht="38.25">
      <c r="A13" s="5" t="s">
        <v>13</v>
      </c>
      <c r="B13" s="6" t="s">
        <v>14</v>
      </c>
      <c r="C13" s="7">
        <f t="shared" si="0"/>
        <v>10768461</v>
      </c>
      <c r="D13" s="8">
        <v>10768461</v>
      </c>
      <c r="E13" s="8">
        <v>0</v>
      </c>
      <c r="F13" s="8">
        <v>0</v>
      </c>
    </row>
    <row r="14" spans="1:6">
      <c r="A14" s="5" t="s">
        <v>15</v>
      </c>
      <c r="B14" s="6" t="s">
        <v>16</v>
      </c>
      <c r="C14" s="7">
        <f t="shared" si="0"/>
        <v>10761621</v>
      </c>
      <c r="D14" s="8">
        <v>10761621</v>
      </c>
      <c r="E14" s="8">
        <v>0</v>
      </c>
      <c r="F14" s="8">
        <v>0</v>
      </c>
    </row>
    <row r="15" spans="1:6" ht="51">
      <c r="A15" s="3" t="s">
        <v>17</v>
      </c>
      <c r="B15" s="9" t="s">
        <v>18</v>
      </c>
      <c r="C15" s="10">
        <f t="shared" si="0"/>
        <v>9055852</v>
      </c>
      <c r="D15" s="11">
        <v>9055852</v>
      </c>
      <c r="E15" s="11">
        <v>0</v>
      </c>
      <c r="F15" s="11">
        <v>0</v>
      </c>
    </row>
    <row r="16" spans="1:6" ht="51">
      <c r="A16" s="3" t="s">
        <v>19</v>
      </c>
      <c r="B16" s="9" t="s">
        <v>20</v>
      </c>
      <c r="C16" s="10">
        <f t="shared" si="0"/>
        <v>1690055</v>
      </c>
      <c r="D16" s="11">
        <v>1690055</v>
      </c>
      <c r="E16" s="11">
        <v>0</v>
      </c>
      <c r="F16" s="11">
        <v>0</v>
      </c>
    </row>
    <row r="17" spans="1:6" ht="38.25">
      <c r="A17" s="3" t="s">
        <v>21</v>
      </c>
      <c r="B17" s="9" t="s">
        <v>22</v>
      </c>
      <c r="C17" s="10">
        <f t="shared" si="0"/>
        <v>10560</v>
      </c>
      <c r="D17" s="11">
        <v>10560</v>
      </c>
      <c r="E17" s="11">
        <v>0</v>
      </c>
      <c r="F17" s="11">
        <v>0</v>
      </c>
    </row>
    <row r="18" spans="1:6" ht="38.25">
      <c r="A18" s="3" t="s">
        <v>23</v>
      </c>
      <c r="B18" s="9" t="s">
        <v>24</v>
      </c>
      <c r="C18" s="10">
        <f t="shared" si="0"/>
        <v>5154</v>
      </c>
      <c r="D18" s="11">
        <v>5154</v>
      </c>
      <c r="E18" s="11">
        <v>0</v>
      </c>
      <c r="F18" s="11">
        <v>0</v>
      </c>
    </row>
    <row r="19" spans="1:6">
      <c r="A19" s="5" t="s">
        <v>25</v>
      </c>
      <c r="B19" s="6" t="s">
        <v>26</v>
      </c>
      <c r="C19" s="7">
        <f t="shared" si="0"/>
        <v>6840</v>
      </c>
      <c r="D19" s="8">
        <v>6840</v>
      </c>
      <c r="E19" s="8">
        <v>0</v>
      </c>
      <c r="F19" s="8">
        <v>0</v>
      </c>
    </row>
    <row r="20" spans="1:6" ht="25.5">
      <c r="A20" s="3" t="s">
        <v>27</v>
      </c>
      <c r="B20" s="9" t="s">
        <v>28</v>
      </c>
      <c r="C20" s="10">
        <f t="shared" si="0"/>
        <v>6840</v>
      </c>
      <c r="D20" s="11">
        <v>6840</v>
      </c>
      <c r="E20" s="11">
        <v>0</v>
      </c>
      <c r="F20" s="11">
        <v>0</v>
      </c>
    </row>
    <row r="21" spans="1:6" ht="25.5">
      <c r="A21" s="5" t="s">
        <v>29</v>
      </c>
      <c r="B21" s="6" t="s">
        <v>30</v>
      </c>
      <c r="C21" s="7">
        <f t="shared" si="0"/>
        <v>1746</v>
      </c>
      <c r="D21" s="8">
        <v>1746</v>
      </c>
      <c r="E21" s="8">
        <v>0</v>
      </c>
      <c r="F21" s="8">
        <v>0</v>
      </c>
    </row>
    <row r="22" spans="1:6" ht="25.5">
      <c r="A22" s="5" t="s">
        <v>31</v>
      </c>
      <c r="B22" s="6" t="s">
        <v>32</v>
      </c>
      <c r="C22" s="7">
        <f t="shared" si="0"/>
        <v>1746</v>
      </c>
      <c r="D22" s="8">
        <v>1746</v>
      </c>
      <c r="E22" s="8">
        <v>0</v>
      </c>
      <c r="F22" s="8">
        <v>0</v>
      </c>
    </row>
    <row r="23" spans="1:6" ht="38.25">
      <c r="A23" s="3" t="s">
        <v>33</v>
      </c>
      <c r="B23" s="9" t="s">
        <v>34</v>
      </c>
      <c r="C23" s="10">
        <f t="shared" si="0"/>
        <v>1746</v>
      </c>
      <c r="D23" s="11">
        <v>1746</v>
      </c>
      <c r="E23" s="11">
        <v>0</v>
      </c>
      <c r="F23" s="11">
        <v>0</v>
      </c>
    </row>
    <row r="24" spans="1:6">
      <c r="A24" s="5" t="s">
        <v>35</v>
      </c>
      <c r="B24" s="6" t="s">
        <v>36</v>
      </c>
      <c r="C24" s="7">
        <f t="shared" si="0"/>
        <v>31000</v>
      </c>
      <c r="D24" s="8">
        <v>31000</v>
      </c>
      <c r="E24" s="8">
        <v>0</v>
      </c>
      <c r="F24" s="8">
        <v>0</v>
      </c>
    </row>
    <row r="25" spans="1:6" ht="38.25">
      <c r="A25" s="5" t="s">
        <v>37</v>
      </c>
      <c r="B25" s="6" t="s">
        <v>38</v>
      </c>
      <c r="C25" s="7">
        <f t="shared" si="0"/>
        <v>31000</v>
      </c>
      <c r="D25" s="8">
        <v>31000</v>
      </c>
      <c r="E25" s="8">
        <v>0</v>
      </c>
      <c r="F25" s="8">
        <v>0</v>
      </c>
    </row>
    <row r="26" spans="1:6" ht="102">
      <c r="A26" s="3" t="s">
        <v>39</v>
      </c>
      <c r="B26" s="9" t="s">
        <v>40</v>
      </c>
      <c r="C26" s="10">
        <f t="shared" si="0"/>
        <v>27836</v>
      </c>
      <c r="D26" s="11">
        <v>27836</v>
      </c>
      <c r="E26" s="11">
        <v>0</v>
      </c>
      <c r="F26" s="11">
        <v>0</v>
      </c>
    </row>
    <row r="27" spans="1:6" ht="76.5">
      <c r="A27" s="3" t="s">
        <v>41</v>
      </c>
      <c r="B27" s="9" t="s">
        <v>42</v>
      </c>
      <c r="C27" s="10">
        <f t="shared" si="0"/>
        <v>3164</v>
      </c>
      <c r="D27" s="11">
        <v>3164</v>
      </c>
      <c r="E27" s="11">
        <v>0</v>
      </c>
      <c r="F27" s="11">
        <v>0</v>
      </c>
    </row>
    <row r="28" spans="1:6" ht="38.25">
      <c r="A28" s="5" t="s">
        <v>43</v>
      </c>
      <c r="B28" s="6" t="s">
        <v>44</v>
      </c>
      <c r="C28" s="7">
        <f t="shared" si="0"/>
        <v>3199346</v>
      </c>
      <c r="D28" s="8">
        <v>3199346</v>
      </c>
      <c r="E28" s="8">
        <v>0</v>
      </c>
      <c r="F28" s="8">
        <v>0</v>
      </c>
    </row>
    <row r="29" spans="1:6">
      <c r="A29" s="5" t="s">
        <v>45</v>
      </c>
      <c r="B29" s="6" t="s">
        <v>46</v>
      </c>
      <c r="C29" s="7">
        <f t="shared" si="0"/>
        <v>2189406</v>
      </c>
      <c r="D29" s="8">
        <v>2189406</v>
      </c>
      <c r="E29" s="8">
        <v>0</v>
      </c>
      <c r="F29" s="8">
        <v>0</v>
      </c>
    </row>
    <row r="30" spans="1:6" ht="51">
      <c r="A30" s="3" t="s">
        <v>47</v>
      </c>
      <c r="B30" s="9" t="s">
        <v>48</v>
      </c>
      <c r="C30" s="10">
        <f t="shared" si="0"/>
        <v>3000</v>
      </c>
      <c r="D30" s="11">
        <v>3000</v>
      </c>
      <c r="E30" s="11">
        <v>0</v>
      </c>
      <c r="F30" s="11">
        <v>0</v>
      </c>
    </row>
    <row r="31" spans="1:6" ht="51">
      <c r="A31" s="3" t="s">
        <v>49</v>
      </c>
      <c r="B31" s="9" t="s">
        <v>50</v>
      </c>
      <c r="C31" s="10">
        <f t="shared" si="0"/>
        <v>21000</v>
      </c>
      <c r="D31" s="11">
        <v>21000</v>
      </c>
      <c r="E31" s="11">
        <v>0</v>
      </c>
      <c r="F31" s="11">
        <v>0</v>
      </c>
    </row>
    <row r="32" spans="1:6" ht="51">
      <c r="A32" s="3" t="s">
        <v>51</v>
      </c>
      <c r="B32" s="9" t="s">
        <v>52</v>
      </c>
      <c r="C32" s="10">
        <f t="shared" si="0"/>
        <v>468610</v>
      </c>
      <c r="D32" s="11">
        <v>468610</v>
      </c>
      <c r="E32" s="11">
        <v>0</v>
      </c>
      <c r="F32" s="11">
        <v>0</v>
      </c>
    </row>
    <row r="33" spans="1:6">
      <c r="A33" s="3" t="s">
        <v>53</v>
      </c>
      <c r="B33" s="9" t="s">
        <v>54</v>
      </c>
      <c r="C33" s="10">
        <f t="shared" si="0"/>
        <v>129707</v>
      </c>
      <c r="D33" s="11">
        <v>129707</v>
      </c>
      <c r="E33" s="11">
        <v>0</v>
      </c>
      <c r="F33" s="11">
        <v>0</v>
      </c>
    </row>
    <row r="34" spans="1:6">
      <c r="A34" s="3" t="s">
        <v>55</v>
      </c>
      <c r="B34" s="9" t="s">
        <v>56</v>
      </c>
      <c r="C34" s="10">
        <f t="shared" si="0"/>
        <v>256800</v>
      </c>
      <c r="D34" s="11">
        <v>256800</v>
      </c>
      <c r="E34" s="11">
        <v>0</v>
      </c>
      <c r="F34" s="11">
        <v>0</v>
      </c>
    </row>
    <row r="35" spans="1:6">
      <c r="A35" s="3" t="s">
        <v>57</v>
      </c>
      <c r="B35" s="9" t="s">
        <v>58</v>
      </c>
      <c r="C35" s="10">
        <f t="shared" si="0"/>
        <v>573000</v>
      </c>
      <c r="D35" s="11">
        <v>573000</v>
      </c>
      <c r="E35" s="11">
        <v>0</v>
      </c>
      <c r="F35" s="11">
        <v>0</v>
      </c>
    </row>
    <row r="36" spans="1:6">
      <c r="A36" s="3" t="s">
        <v>59</v>
      </c>
      <c r="B36" s="9" t="s">
        <v>60</v>
      </c>
      <c r="C36" s="10">
        <f t="shared" si="0"/>
        <v>660000</v>
      </c>
      <c r="D36" s="11">
        <v>660000</v>
      </c>
      <c r="E36" s="11">
        <v>0</v>
      </c>
      <c r="F36" s="11">
        <v>0</v>
      </c>
    </row>
    <row r="37" spans="1:6">
      <c r="A37" s="3" t="s">
        <v>61</v>
      </c>
      <c r="B37" s="9" t="s">
        <v>62</v>
      </c>
      <c r="C37" s="10">
        <f t="shared" si="0"/>
        <v>27290</v>
      </c>
      <c r="D37" s="11">
        <v>27290</v>
      </c>
      <c r="E37" s="11">
        <v>0</v>
      </c>
      <c r="F37" s="11">
        <v>0</v>
      </c>
    </row>
    <row r="38" spans="1:6">
      <c r="A38" s="3" t="s">
        <v>63</v>
      </c>
      <c r="B38" s="9" t="s">
        <v>64</v>
      </c>
      <c r="C38" s="10">
        <f t="shared" si="0"/>
        <v>49999</v>
      </c>
      <c r="D38" s="11">
        <v>49999</v>
      </c>
      <c r="E38" s="11">
        <v>0</v>
      </c>
      <c r="F38" s="11">
        <v>0</v>
      </c>
    </row>
    <row r="39" spans="1:6">
      <c r="A39" s="5" t="s">
        <v>65</v>
      </c>
      <c r="B39" s="6" t="s">
        <v>66</v>
      </c>
      <c r="C39" s="7">
        <f t="shared" si="0"/>
        <v>1009940</v>
      </c>
      <c r="D39" s="8">
        <v>1009940</v>
      </c>
      <c r="E39" s="8">
        <v>0</v>
      </c>
      <c r="F39" s="8">
        <v>0</v>
      </c>
    </row>
    <row r="40" spans="1:6">
      <c r="A40" s="3" t="s">
        <v>67</v>
      </c>
      <c r="B40" s="9" t="s">
        <v>68</v>
      </c>
      <c r="C40" s="10">
        <f t="shared" si="0"/>
        <v>547315</v>
      </c>
      <c r="D40" s="11">
        <v>547315</v>
      </c>
      <c r="E40" s="11">
        <v>0</v>
      </c>
      <c r="F40" s="11">
        <v>0</v>
      </c>
    </row>
    <row r="41" spans="1:6" ht="63.75">
      <c r="A41" s="3" t="s">
        <v>69</v>
      </c>
      <c r="B41" s="9" t="s">
        <v>70</v>
      </c>
      <c r="C41" s="10">
        <f t="shared" si="0"/>
        <v>462625</v>
      </c>
      <c r="D41" s="11">
        <v>462625</v>
      </c>
      <c r="E41" s="11">
        <v>0</v>
      </c>
      <c r="F41" s="11">
        <v>0</v>
      </c>
    </row>
    <row r="42" spans="1:6">
      <c r="A42" s="5" t="s">
        <v>71</v>
      </c>
      <c r="B42" s="6" t="s">
        <v>72</v>
      </c>
      <c r="C42" s="7">
        <f t="shared" si="0"/>
        <v>1000</v>
      </c>
      <c r="D42" s="8">
        <v>0</v>
      </c>
      <c r="E42" s="8">
        <v>1000</v>
      </c>
      <c r="F42" s="8">
        <v>0</v>
      </c>
    </row>
    <row r="43" spans="1:6">
      <c r="A43" s="5" t="s">
        <v>73</v>
      </c>
      <c r="B43" s="6" t="s">
        <v>74</v>
      </c>
      <c r="C43" s="7">
        <f t="shared" si="0"/>
        <v>1000</v>
      </c>
      <c r="D43" s="8">
        <v>0</v>
      </c>
      <c r="E43" s="8">
        <v>1000</v>
      </c>
      <c r="F43" s="8">
        <v>0</v>
      </c>
    </row>
    <row r="44" spans="1:6" ht="63.75">
      <c r="A44" s="3" t="s">
        <v>75</v>
      </c>
      <c r="B44" s="9" t="s">
        <v>76</v>
      </c>
      <c r="C44" s="10">
        <f t="shared" ref="C44:C75" si="1">D44 + E44</f>
        <v>380</v>
      </c>
      <c r="D44" s="11">
        <v>0</v>
      </c>
      <c r="E44" s="11">
        <v>380</v>
      </c>
      <c r="F44" s="11">
        <v>0</v>
      </c>
    </row>
    <row r="45" spans="1:6" ht="25.5">
      <c r="A45" s="3" t="s">
        <v>77</v>
      </c>
      <c r="B45" s="9" t="s">
        <v>78</v>
      </c>
      <c r="C45" s="10">
        <f t="shared" si="1"/>
        <v>620</v>
      </c>
      <c r="D45" s="11">
        <v>0</v>
      </c>
      <c r="E45" s="11">
        <v>620</v>
      </c>
      <c r="F45" s="11">
        <v>0</v>
      </c>
    </row>
    <row r="46" spans="1:6">
      <c r="A46" s="5" t="s">
        <v>79</v>
      </c>
      <c r="B46" s="6" t="s">
        <v>80</v>
      </c>
      <c r="C46" s="7">
        <f t="shared" si="1"/>
        <v>387347</v>
      </c>
      <c r="D46" s="8">
        <v>374247</v>
      </c>
      <c r="E46" s="8">
        <v>13100</v>
      </c>
      <c r="F46" s="8">
        <v>0</v>
      </c>
    </row>
    <row r="47" spans="1:6" ht="25.5">
      <c r="A47" s="5" t="s">
        <v>81</v>
      </c>
      <c r="B47" s="6" t="s">
        <v>82</v>
      </c>
      <c r="C47" s="7">
        <f t="shared" si="1"/>
        <v>6937</v>
      </c>
      <c r="D47" s="8">
        <v>6937</v>
      </c>
      <c r="E47" s="8">
        <v>0</v>
      </c>
      <c r="F47" s="8">
        <v>0</v>
      </c>
    </row>
    <row r="48" spans="1:6" ht="102">
      <c r="A48" s="5" t="s">
        <v>83</v>
      </c>
      <c r="B48" s="6" t="s">
        <v>84</v>
      </c>
      <c r="C48" s="7">
        <f t="shared" si="1"/>
        <v>137</v>
      </c>
      <c r="D48" s="8">
        <v>137</v>
      </c>
      <c r="E48" s="8">
        <v>0</v>
      </c>
      <c r="F48" s="8">
        <v>0</v>
      </c>
    </row>
    <row r="49" spans="1:6" ht="51">
      <c r="A49" s="3" t="s">
        <v>85</v>
      </c>
      <c r="B49" s="9" t="s">
        <v>86</v>
      </c>
      <c r="C49" s="10">
        <f t="shared" si="1"/>
        <v>137</v>
      </c>
      <c r="D49" s="11">
        <v>137</v>
      </c>
      <c r="E49" s="11">
        <v>0</v>
      </c>
      <c r="F49" s="11">
        <v>0</v>
      </c>
    </row>
    <row r="50" spans="1:6">
      <c r="A50" s="5" t="s">
        <v>87</v>
      </c>
      <c r="B50" s="6" t="s">
        <v>88</v>
      </c>
      <c r="C50" s="7">
        <f t="shared" si="1"/>
        <v>6800</v>
      </c>
      <c r="D50" s="8">
        <v>6800</v>
      </c>
      <c r="E50" s="8">
        <v>0</v>
      </c>
      <c r="F50" s="8">
        <v>0</v>
      </c>
    </row>
    <row r="51" spans="1:6">
      <c r="A51" s="3" t="s">
        <v>89</v>
      </c>
      <c r="B51" s="9" t="s">
        <v>90</v>
      </c>
      <c r="C51" s="10">
        <f t="shared" si="1"/>
        <v>6800</v>
      </c>
      <c r="D51" s="11">
        <v>6800</v>
      </c>
      <c r="E51" s="11">
        <v>0</v>
      </c>
      <c r="F51" s="11">
        <v>0</v>
      </c>
    </row>
    <row r="52" spans="1:6" ht="38.25">
      <c r="A52" s="5" t="s">
        <v>91</v>
      </c>
      <c r="B52" s="6" t="s">
        <v>92</v>
      </c>
      <c r="C52" s="7">
        <f t="shared" si="1"/>
        <v>264383</v>
      </c>
      <c r="D52" s="8">
        <v>264383</v>
      </c>
      <c r="E52" s="8">
        <v>0</v>
      </c>
      <c r="F52" s="8">
        <v>0</v>
      </c>
    </row>
    <row r="53" spans="1:6" ht="25.5">
      <c r="A53" s="5" t="s">
        <v>93</v>
      </c>
      <c r="B53" s="6" t="s">
        <v>94</v>
      </c>
      <c r="C53" s="7">
        <f t="shared" si="1"/>
        <v>264374</v>
      </c>
      <c r="D53" s="8">
        <v>264374</v>
      </c>
      <c r="E53" s="8">
        <v>0</v>
      </c>
      <c r="F53" s="8">
        <v>0</v>
      </c>
    </row>
    <row r="54" spans="1:6" ht="51">
      <c r="A54" s="3" t="s">
        <v>95</v>
      </c>
      <c r="B54" s="9" t="s">
        <v>96</v>
      </c>
      <c r="C54" s="10">
        <f t="shared" si="1"/>
        <v>48800</v>
      </c>
      <c r="D54" s="11">
        <v>48800</v>
      </c>
      <c r="E54" s="11">
        <v>0</v>
      </c>
      <c r="F54" s="11">
        <v>0</v>
      </c>
    </row>
    <row r="55" spans="1:6" ht="25.5">
      <c r="A55" s="3" t="s">
        <v>97</v>
      </c>
      <c r="B55" s="9" t="s">
        <v>98</v>
      </c>
      <c r="C55" s="10">
        <f t="shared" si="1"/>
        <v>309</v>
      </c>
      <c r="D55" s="11">
        <v>309</v>
      </c>
      <c r="E55" s="11">
        <v>0</v>
      </c>
      <c r="F55" s="11">
        <v>0</v>
      </c>
    </row>
    <row r="56" spans="1:6" ht="38.25">
      <c r="A56" s="3" t="s">
        <v>99</v>
      </c>
      <c r="B56" s="9" t="s">
        <v>100</v>
      </c>
      <c r="C56" s="10">
        <f t="shared" si="1"/>
        <v>215260</v>
      </c>
      <c r="D56" s="11">
        <v>215260</v>
      </c>
      <c r="E56" s="11">
        <v>0</v>
      </c>
      <c r="F56" s="11">
        <v>0</v>
      </c>
    </row>
    <row r="57" spans="1:6" ht="102">
      <c r="A57" s="3" t="s">
        <v>101</v>
      </c>
      <c r="B57" s="9" t="s">
        <v>102</v>
      </c>
      <c r="C57" s="10">
        <f t="shared" si="1"/>
        <v>5</v>
      </c>
      <c r="D57" s="11">
        <v>5</v>
      </c>
      <c r="E57" s="11">
        <v>0</v>
      </c>
      <c r="F57" s="11">
        <v>0</v>
      </c>
    </row>
    <row r="58" spans="1:6">
      <c r="A58" s="5" t="s">
        <v>103</v>
      </c>
      <c r="B58" s="6" t="s">
        <v>104</v>
      </c>
      <c r="C58" s="7">
        <f t="shared" si="1"/>
        <v>9</v>
      </c>
      <c r="D58" s="8">
        <v>9</v>
      </c>
      <c r="E58" s="8">
        <v>0</v>
      </c>
      <c r="F58" s="8">
        <v>0</v>
      </c>
    </row>
    <row r="59" spans="1:6" ht="51">
      <c r="A59" s="3" t="s">
        <v>105</v>
      </c>
      <c r="B59" s="9" t="s">
        <v>106</v>
      </c>
      <c r="C59" s="10">
        <f t="shared" si="1"/>
        <v>9</v>
      </c>
      <c r="D59" s="11">
        <v>9</v>
      </c>
      <c r="E59" s="11">
        <v>0</v>
      </c>
      <c r="F59" s="11">
        <v>0</v>
      </c>
    </row>
    <row r="60" spans="1:6">
      <c r="A60" s="5" t="s">
        <v>107</v>
      </c>
      <c r="B60" s="6" t="s">
        <v>108</v>
      </c>
      <c r="C60" s="7">
        <f t="shared" si="1"/>
        <v>102927</v>
      </c>
      <c r="D60" s="8">
        <v>102927</v>
      </c>
      <c r="E60" s="8">
        <v>0</v>
      </c>
      <c r="F60" s="8">
        <v>0</v>
      </c>
    </row>
    <row r="61" spans="1:6">
      <c r="A61" s="5" t="s">
        <v>109</v>
      </c>
      <c r="B61" s="6" t="s">
        <v>88</v>
      </c>
      <c r="C61" s="7">
        <f t="shared" si="1"/>
        <v>102927</v>
      </c>
      <c r="D61" s="8">
        <v>102927</v>
      </c>
      <c r="E61" s="8">
        <v>0</v>
      </c>
      <c r="F61" s="8">
        <v>0</v>
      </c>
    </row>
    <row r="62" spans="1:6">
      <c r="A62" s="3" t="s">
        <v>110</v>
      </c>
      <c r="B62" s="9" t="s">
        <v>88</v>
      </c>
      <c r="C62" s="10">
        <f t="shared" si="1"/>
        <v>102927</v>
      </c>
      <c r="D62" s="11">
        <v>102927</v>
      </c>
      <c r="E62" s="11">
        <v>0</v>
      </c>
      <c r="F62" s="11">
        <v>0</v>
      </c>
    </row>
    <row r="63" spans="1:6">
      <c r="A63" s="5" t="s">
        <v>111</v>
      </c>
      <c r="B63" s="6" t="s">
        <v>112</v>
      </c>
      <c r="C63" s="7">
        <f t="shared" si="1"/>
        <v>13100</v>
      </c>
      <c r="D63" s="8">
        <v>0</v>
      </c>
      <c r="E63" s="8">
        <v>13100</v>
      </c>
      <c r="F63" s="8">
        <v>0</v>
      </c>
    </row>
    <row r="64" spans="1:6" ht="38.25">
      <c r="A64" s="5" t="s">
        <v>113</v>
      </c>
      <c r="B64" s="6" t="s">
        <v>114</v>
      </c>
      <c r="C64" s="7">
        <f t="shared" si="1"/>
        <v>13100</v>
      </c>
      <c r="D64" s="8">
        <v>0</v>
      </c>
      <c r="E64" s="8">
        <v>13100</v>
      </c>
      <c r="F64" s="8">
        <v>0</v>
      </c>
    </row>
    <row r="65" spans="1:6" ht="51">
      <c r="A65" s="3" t="s">
        <v>115</v>
      </c>
      <c r="B65" s="9" t="s">
        <v>116</v>
      </c>
      <c r="C65" s="10">
        <f t="shared" si="1"/>
        <v>13100</v>
      </c>
      <c r="D65" s="11">
        <v>0</v>
      </c>
      <c r="E65" s="11">
        <v>13100</v>
      </c>
      <c r="F65" s="11">
        <v>0</v>
      </c>
    </row>
    <row r="66" spans="1:6" ht="25.5">
      <c r="A66" s="12"/>
      <c r="B66" s="12" t="s">
        <v>117</v>
      </c>
      <c r="C66" s="7">
        <f t="shared" si="1"/>
        <v>14388900</v>
      </c>
      <c r="D66" s="7">
        <v>14374800</v>
      </c>
      <c r="E66" s="7">
        <v>14100</v>
      </c>
      <c r="F66" s="7">
        <v>0</v>
      </c>
    </row>
    <row r="67" spans="1:6">
      <c r="A67" s="5" t="s">
        <v>118</v>
      </c>
      <c r="B67" s="6" t="s">
        <v>119</v>
      </c>
      <c r="C67" s="7">
        <f t="shared" si="1"/>
        <v>43739802.100000001</v>
      </c>
      <c r="D67" s="8">
        <v>43739802.100000001</v>
      </c>
      <c r="E67" s="8">
        <v>0</v>
      </c>
      <c r="F67" s="8">
        <v>0</v>
      </c>
    </row>
    <row r="68" spans="1:6">
      <c r="A68" s="5" t="s">
        <v>120</v>
      </c>
      <c r="B68" s="6" t="s">
        <v>121</v>
      </c>
      <c r="C68" s="7">
        <f t="shared" si="1"/>
        <v>43739802.100000001</v>
      </c>
      <c r="D68" s="8">
        <v>43739802.100000001</v>
      </c>
      <c r="E68" s="8">
        <v>0</v>
      </c>
      <c r="F68" s="8">
        <v>0</v>
      </c>
    </row>
    <row r="69" spans="1:6" ht="25.5">
      <c r="A69" s="5" t="s">
        <v>122</v>
      </c>
      <c r="B69" s="6" t="s">
        <v>123</v>
      </c>
      <c r="C69" s="7">
        <f t="shared" si="1"/>
        <v>25865100</v>
      </c>
      <c r="D69" s="8">
        <v>25865100</v>
      </c>
      <c r="E69" s="8">
        <v>0</v>
      </c>
      <c r="F69" s="8">
        <v>0</v>
      </c>
    </row>
    <row r="70" spans="1:6">
      <c r="A70" s="3" t="s">
        <v>124</v>
      </c>
      <c r="B70" s="9" t="s">
        <v>125</v>
      </c>
      <c r="C70" s="10">
        <f t="shared" si="1"/>
        <v>2747700</v>
      </c>
      <c r="D70" s="11">
        <v>2747700</v>
      </c>
      <c r="E70" s="11">
        <v>0</v>
      </c>
      <c r="F70" s="11">
        <v>0</v>
      </c>
    </row>
    <row r="71" spans="1:6" ht="102">
      <c r="A71" s="3" t="s">
        <v>126</v>
      </c>
      <c r="B71" s="9" t="s">
        <v>127</v>
      </c>
      <c r="C71" s="10">
        <f t="shared" si="1"/>
        <v>23117400</v>
      </c>
      <c r="D71" s="11">
        <v>23117400</v>
      </c>
      <c r="E71" s="11">
        <v>0</v>
      </c>
      <c r="F71" s="11">
        <v>0</v>
      </c>
    </row>
    <row r="72" spans="1:6" ht="25.5">
      <c r="A72" s="5" t="s">
        <v>128</v>
      </c>
      <c r="B72" s="6" t="s">
        <v>129</v>
      </c>
      <c r="C72" s="7">
        <f t="shared" si="1"/>
        <v>17424000</v>
      </c>
      <c r="D72" s="8">
        <v>17424000</v>
      </c>
      <c r="E72" s="8">
        <v>0</v>
      </c>
      <c r="F72" s="8">
        <v>0</v>
      </c>
    </row>
    <row r="73" spans="1:6" ht="51">
      <c r="A73" s="3" t="s">
        <v>130</v>
      </c>
      <c r="B73" s="9" t="s">
        <v>131</v>
      </c>
      <c r="C73" s="10">
        <f t="shared" si="1"/>
        <v>2880000</v>
      </c>
      <c r="D73" s="11">
        <v>2880000</v>
      </c>
      <c r="E73" s="11">
        <v>0</v>
      </c>
      <c r="F73" s="11">
        <v>0</v>
      </c>
    </row>
    <row r="74" spans="1:6" ht="25.5">
      <c r="A74" s="3" t="s">
        <v>132</v>
      </c>
      <c r="B74" s="9" t="s">
        <v>133</v>
      </c>
      <c r="C74" s="10">
        <f t="shared" si="1"/>
        <v>14544000</v>
      </c>
      <c r="D74" s="11">
        <v>14544000</v>
      </c>
      <c r="E74" s="11">
        <v>0</v>
      </c>
      <c r="F74" s="11">
        <v>0</v>
      </c>
    </row>
    <row r="75" spans="1:6" ht="25.5">
      <c r="A75" s="5" t="s">
        <v>134</v>
      </c>
      <c r="B75" s="6" t="s">
        <v>135</v>
      </c>
      <c r="C75" s="7">
        <f t="shared" si="1"/>
        <v>226300</v>
      </c>
      <c r="D75" s="8">
        <v>226300</v>
      </c>
      <c r="E75" s="8">
        <v>0</v>
      </c>
      <c r="F75" s="8">
        <v>0</v>
      </c>
    </row>
    <row r="76" spans="1:6" ht="63.75">
      <c r="A76" s="3" t="s">
        <v>136</v>
      </c>
      <c r="B76" s="9" t="s">
        <v>137</v>
      </c>
      <c r="C76" s="10">
        <f t="shared" ref="C76:C79" si="2">D76 + E76</f>
        <v>226300</v>
      </c>
      <c r="D76" s="11">
        <v>226300</v>
      </c>
      <c r="E76" s="11">
        <v>0</v>
      </c>
      <c r="F76" s="11">
        <v>0</v>
      </c>
    </row>
    <row r="77" spans="1:6" ht="25.5">
      <c r="A77" s="5" t="s">
        <v>138</v>
      </c>
      <c r="B77" s="6" t="s">
        <v>139</v>
      </c>
      <c r="C77" s="7">
        <f t="shared" si="2"/>
        <v>224402.1</v>
      </c>
      <c r="D77" s="8">
        <v>224402.1</v>
      </c>
      <c r="E77" s="8">
        <v>0</v>
      </c>
      <c r="F77" s="8">
        <v>0</v>
      </c>
    </row>
    <row r="78" spans="1:6" ht="63.75">
      <c r="A78" s="3" t="s">
        <v>140</v>
      </c>
      <c r="B78" s="9" t="s">
        <v>141</v>
      </c>
      <c r="C78" s="10">
        <f t="shared" si="2"/>
        <v>224402.1</v>
      </c>
      <c r="D78" s="11">
        <v>224402.1</v>
      </c>
      <c r="E78" s="11">
        <v>0</v>
      </c>
      <c r="F78" s="11">
        <v>0</v>
      </c>
    </row>
    <row r="79" spans="1:6">
      <c r="A79" s="13" t="s">
        <v>143</v>
      </c>
      <c r="B79" s="12" t="s">
        <v>142</v>
      </c>
      <c r="C79" s="7">
        <f t="shared" si="2"/>
        <v>58128702.100000001</v>
      </c>
      <c r="D79" s="7">
        <v>58114602.100000001</v>
      </c>
      <c r="E79" s="7">
        <v>14100</v>
      </c>
      <c r="F79" s="7">
        <v>0</v>
      </c>
    </row>
    <row r="81" spans="1:6">
      <c r="A81" s="15"/>
      <c r="B81" s="15"/>
      <c r="C81" s="15"/>
      <c r="D81" s="15"/>
      <c r="E81" s="15"/>
      <c r="F81" s="15"/>
    </row>
  </sheetData>
  <mergeCells count="10">
    <mergeCell ref="D2:F3"/>
    <mergeCell ref="A81:F81"/>
    <mergeCell ref="A5:F5"/>
    <mergeCell ref="A8:A10"/>
    <mergeCell ref="B8:B10"/>
    <mergeCell ref="C8:C10"/>
    <mergeCell ref="D8:D10"/>
    <mergeCell ref="E8:F8"/>
    <mergeCell ref="E9:E10"/>
    <mergeCell ref="F9:F10"/>
  </mergeCells>
  <pageMargins left="0.59055118110236204" right="0.59055118110236204" top="0.39370078740157499" bottom="0.39370078740157499" header="0" footer="0"/>
  <pageSetup paperSize="9" fitToHeight="50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КОРИСТУВАЧ</dc:creator>
  <cp:lastModifiedBy>КОРИСТУВАЧ</cp:lastModifiedBy>
  <dcterms:created xsi:type="dcterms:W3CDTF">2024-10-21T10:54:45Z</dcterms:created>
  <dcterms:modified xsi:type="dcterms:W3CDTF">2024-10-21T12:42:54Z</dcterms:modified>
</cp:coreProperties>
</file>