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1181" sheetId="2" r:id="rId1"/>
  </sheets>
  <definedNames>
    <definedName name="_xlnm.Print_Area" localSheetId="0">КПК0111181!$A$1:$BM$90</definedName>
  </definedNames>
  <calcPr calcId="124519" refMode="R1C1"/>
</workbook>
</file>

<file path=xl/calcChain.xml><?xml version="1.0" encoding="utf-8"?>
<calcChain xmlns="http://schemas.openxmlformats.org/spreadsheetml/2006/main">
  <c r="AR62" i="2"/>
  <c r="AR61"/>
  <c r="AS53"/>
  <c r="AS52"/>
  <c r="AS51"/>
  <c r="AS50"/>
  <c r="AS49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<sst xmlns="http://schemas.openxmlformats.org/spreadsheetml/2006/main" count="148" uniqueCount="109">
  <si>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</si>
  <si>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</si>
  <si>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</si>
  <si>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</si>
  <si>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</si>
  <si>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</si>
  <si>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</si>
  <si>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</si>
  <si>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</si>
  <si>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</si>
  <si>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</si>
  <si>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</si>
  <si>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</si>
  <si>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</si>
  <si>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</si>
  <si>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</si>
  <si>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</si>
  <si>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</si>
  <si>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</si>
  <si>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</si>
  <si>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</si>
  <si>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</si>
  <si>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</si>
  <si>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</si>
  <si>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</si>
  <si>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</si>
  <si>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</si>
  <si>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</si>
  <si>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</si>
  <si>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</si>
  <si>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</si>
  <si>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</si>
  <si>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</si>
  <si>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</si>
  <si>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</si>
  <si>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</si>
  <si>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</si>
  <si>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</si>
  <si>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</si>
  <si>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</si>
  <si>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</si>
  <si>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</si>
  <si>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</si>
  <si>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</si>
  <si>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</si>
  <si>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</si>
  <si>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</si>
  <si>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</si>
  <si>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</si>
  <si>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</si>
  <si>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</si>
  <si>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</si>
  <si>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</si>
  <si>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</si>
  <si>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</si>
  <si>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</si>
  <si>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</si>
  <si>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</si>
  <si>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</si>
  <si>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</si>
  <si>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</si>
  <si>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</si>
  <si>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</si>
  <si>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</si>
  <si>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якісної, доступної середньої освіти</t>
  </si>
  <si>
    <t>Забезпечення отримання здобувачами освіти якісної загальної середньої освіти</t>
  </si>
  <si>
    <t>спфвфінансування на придбання засобів навчання</t>
  </si>
  <si>
    <t>співфінансування на придбання меблів</t>
  </si>
  <si>
    <t>співфінансування на придбання комп"ютерної техніки</t>
  </si>
  <si>
    <t>співфінансування на підвищення кваліфікації педагогічних працівників (відрядження)</t>
  </si>
  <si>
    <t>УСЬОГО</t>
  </si>
  <si>
    <t>Програма розвитку освіти "Освітній простір Музиківської територіальній громаді" на 2018-2021 роки</t>
  </si>
  <si>
    <t>затрат</t>
  </si>
  <si>
    <t xml:space="preserve">formula=RC[-16]+RC[-8]                          </t>
  </si>
  <si>
    <t>витрати на відрядження</t>
  </si>
  <si>
    <t>грн.</t>
  </si>
  <si>
    <t>лист Департаменту фінансів про розподіл субвенції</t>
  </si>
  <si>
    <t>витрати на придбання засобів та обладнання для навчання та оплату послуг</t>
  </si>
  <si>
    <t>ефективності</t>
  </si>
  <si>
    <t>відсоток освоєння коштів</t>
  </si>
  <si>
    <t>відс.</t>
  </si>
  <si>
    <t>Розрахунково</t>
  </si>
  <si>
    <t>середні видатки на заклад</t>
  </si>
  <si>
    <t>Музиківський ліцей</t>
  </si>
  <si>
    <t>Східненська ЗОШ</t>
  </si>
  <si>
    <t>якості</t>
  </si>
  <si>
    <t>забезпеченість класів</t>
  </si>
  <si>
    <t>Конституція України, Закон України "Про місцеве самоврядування", Закон України ""Про освіту""_x000D__x000D__x000D_
 Наказ МФУ «Про деякі питання запровадження програмно-цільового методу складання та виконання місцевих бюджетів» від 26.08.2014 р. № 836, Наказ Міністерства фінансів України від 26.08.2014 р. №836 «Про деякі питання запровадження програмно-цільового методу складання та виконання місцевих бюджетів» (зі змінами та доповненнями). Наказ Мінфіну №1 від 02.01.2019 р. Щодо впровадження та застосування гендерно орієнтованого підходу в бюджетному процесі. Закон України №2866-IV від 08. 09. 2005 р. Про забезпечення рівних прав та можливостей жінок та чоловіків</t>
  </si>
  <si>
    <t>Створення належних умов для забезпечення якісної, сучасної та доступної загальної середньої освіти `Нова українська школа`</t>
  </si>
  <si>
    <t>0100000</t>
  </si>
  <si>
    <t>16.12.2021</t>
  </si>
  <si>
    <t>179</t>
  </si>
  <si>
    <t>Розпорядження</t>
  </si>
  <si>
    <t>Музиківська сільська рада</t>
  </si>
  <si>
    <t>Фінансовий відділ Музиківської сільської ради</t>
  </si>
  <si>
    <t>Сільський голова</t>
  </si>
  <si>
    <t>Начальник</t>
  </si>
  <si>
    <t>С. ЛЕЙБЗОН</t>
  </si>
  <si>
    <t>А. ЛЕБЕДЄВА</t>
  </si>
  <si>
    <t>26347865</t>
  </si>
  <si>
    <t>2151000000</t>
  </si>
  <si>
    <t>гривень</t>
  </si>
  <si>
    <t>бюджетної програми місцевого бюджету на 2021  рік</t>
  </si>
  <si>
    <t>0111181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</si>
  <si>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</si>
  <si>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0110000</t>
  </si>
  <si>
    <t>1181</t>
  </si>
  <si>
    <t>0990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</si>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</sst>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65" zoomScaleSheetLayoutView="100" workbookViewId="0">
      <selection activeCell="N17" sqref="N17:AS1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90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71.25" customHeight="1">
      <c r="A19" s="25" t="s">
        <v>54</v>
      </c>
      <c r="B19" s="107" t="s">
        <v>103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14450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11189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3261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2580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2580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3209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3209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1847</v>
      </c>
      <c r="AD51" s="53"/>
      <c r="AE51" s="53"/>
      <c r="AF51" s="53"/>
      <c r="AG51" s="53"/>
      <c r="AH51" s="53"/>
      <c r="AI51" s="53"/>
      <c r="AJ51" s="53"/>
      <c r="AK51" s="53">
        <v>3261</v>
      </c>
      <c r="AL51" s="53"/>
      <c r="AM51" s="53"/>
      <c r="AN51" s="53"/>
      <c r="AO51" s="53"/>
      <c r="AP51" s="53"/>
      <c r="AQ51" s="53"/>
      <c r="AR51" s="53"/>
      <c r="AS51" s="53">
        <f>AC51+AK51</f>
        <v>5108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3553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3553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11189</v>
      </c>
      <c r="AD53" s="92"/>
      <c r="AE53" s="92"/>
      <c r="AF53" s="92"/>
      <c r="AG53" s="92"/>
      <c r="AH53" s="92"/>
      <c r="AI53" s="92"/>
      <c r="AJ53" s="92"/>
      <c r="AK53" s="92">
        <v>3261</v>
      </c>
      <c r="AL53" s="92"/>
      <c r="AM53" s="92"/>
      <c r="AN53" s="92"/>
      <c r="AO53" s="92"/>
      <c r="AP53" s="92"/>
      <c r="AQ53" s="92"/>
      <c r="AR53" s="92"/>
      <c r="AS53" s="92">
        <f>AC53+AK53</f>
        <v>14450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>
      <c r="A56" s="48" t="s">
        <v>101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25.5" customHeight="1">
      <c r="A61" s="43">
        <v>1</v>
      </c>
      <c r="B61" s="43"/>
      <c r="C61" s="43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11189</v>
      </c>
      <c r="AC61" s="53"/>
      <c r="AD61" s="53"/>
      <c r="AE61" s="53"/>
      <c r="AF61" s="53"/>
      <c r="AG61" s="53"/>
      <c r="AH61" s="53"/>
      <c r="AI61" s="53"/>
      <c r="AJ61" s="53">
        <v>3261</v>
      </c>
      <c r="AK61" s="53"/>
      <c r="AL61" s="53"/>
      <c r="AM61" s="53"/>
      <c r="AN61" s="53"/>
      <c r="AO61" s="53"/>
      <c r="AP61" s="53"/>
      <c r="AQ61" s="53"/>
      <c r="AR61" s="53">
        <f>AB61+AJ61</f>
        <v>14450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>
      <c r="A62" s="88"/>
      <c r="B62" s="88"/>
      <c r="C62" s="88"/>
      <c r="D62" s="89" t="s">
        <v>27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11189</v>
      </c>
      <c r="AC62" s="92"/>
      <c r="AD62" s="92"/>
      <c r="AE62" s="92"/>
      <c r="AF62" s="92"/>
      <c r="AG62" s="92"/>
      <c r="AH62" s="92"/>
      <c r="AI62" s="92"/>
      <c r="AJ62" s="92">
        <v>3261</v>
      </c>
      <c r="AK62" s="92"/>
      <c r="AL62" s="92"/>
      <c r="AM62" s="92"/>
      <c r="AN62" s="92"/>
      <c r="AO62" s="92"/>
      <c r="AP62" s="92"/>
      <c r="AQ62" s="92"/>
      <c r="AR62" s="92">
        <f>AB62+AJ62</f>
        <v>14450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73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43">
        <v>0</v>
      </c>
      <c r="B69" s="43"/>
      <c r="C69" s="43"/>
      <c r="D69" s="43"/>
      <c r="E69" s="43"/>
      <c r="F69" s="43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75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3553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3553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0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75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7636</v>
      </c>
      <c r="AP70" s="53"/>
      <c r="AQ70" s="53"/>
      <c r="AR70" s="53"/>
      <c r="AS70" s="53"/>
      <c r="AT70" s="53"/>
      <c r="AU70" s="53"/>
      <c r="AV70" s="53"/>
      <c r="AW70" s="53">
        <v>3261</v>
      </c>
      <c r="AX70" s="53"/>
      <c r="AY70" s="53"/>
      <c r="AZ70" s="53"/>
      <c r="BA70" s="53"/>
      <c r="BB70" s="53"/>
      <c r="BC70" s="53"/>
      <c r="BD70" s="53"/>
      <c r="BE70" s="53">
        <v>10897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0</v>
      </c>
      <c r="B72" s="43"/>
      <c r="C72" s="43"/>
      <c r="D72" s="43"/>
      <c r="E72" s="43"/>
      <c r="F72" s="43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80</v>
      </c>
      <c r="AA72" s="71"/>
      <c r="AB72" s="71"/>
      <c r="AC72" s="71"/>
      <c r="AD72" s="71"/>
      <c r="AE72" s="83" t="s">
        <v>81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 t="s">
        <v>75</v>
      </c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>
        <v>10941</v>
      </c>
      <c r="AP73" s="92"/>
      <c r="AQ73" s="92"/>
      <c r="AR73" s="92"/>
      <c r="AS73" s="92"/>
      <c r="AT73" s="92"/>
      <c r="AU73" s="92"/>
      <c r="AV73" s="92"/>
      <c r="AW73" s="92">
        <v>3509</v>
      </c>
      <c r="AX73" s="92"/>
      <c r="AY73" s="92"/>
      <c r="AZ73" s="92"/>
      <c r="BA73" s="92"/>
      <c r="BB73" s="92"/>
      <c r="BC73" s="92"/>
      <c r="BD73" s="92"/>
      <c r="BE73" s="92">
        <v>14450</v>
      </c>
      <c r="BF73" s="92"/>
      <c r="BG73" s="92"/>
      <c r="BH73" s="92"/>
      <c r="BI73" s="92"/>
      <c r="BJ73" s="92"/>
      <c r="BK73" s="92"/>
      <c r="BL73" s="92"/>
    </row>
    <row r="74" spans="1:79" ht="25.5" customHeight="1">
      <c r="A74" s="43">
        <v>0</v>
      </c>
      <c r="B74" s="43"/>
      <c r="C74" s="43"/>
      <c r="D74" s="43"/>
      <c r="E74" s="43"/>
      <c r="F74" s="43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75</v>
      </c>
      <c r="AA74" s="71"/>
      <c r="AB74" s="71"/>
      <c r="AC74" s="71"/>
      <c r="AD74" s="71"/>
      <c r="AE74" s="83" t="s">
        <v>76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5480.89</v>
      </c>
      <c r="AP74" s="53"/>
      <c r="AQ74" s="53"/>
      <c r="AR74" s="53"/>
      <c r="AS74" s="53"/>
      <c r="AT74" s="53"/>
      <c r="AU74" s="53"/>
      <c r="AV74" s="53"/>
      <c r="AW74" s="53">
        <v>2554</v>
      </c>
      <c r="AX74" s="53"/>
      <c r="AY74" s="53"/>
      <c r="AZ74" s="53"/>
      <c r="BA74" s="53"/>
      <c r="BB74" s="53"/>
      <c r="BC74" s="53"/>
      <c r="BD74" s="53"/>
      <c r="BE74" s="53">
        <v>8034.89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0</v>
      </c>
      <c r="B75" s="43"/>
      <c r="C75" s="43"/>
      <c r="D75" s="43"/>
      <c r="E75" s="43"/>
      <c r="F75" s="43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75</v>
      </c>
      <c r="AA75" s="71"/>
      <c r="AB75" s="71"/>
      <c r="AC75" s="71"/>
      <c r="AD75" s="71"/>
      <c r="AE75" s="83" t="s">
        <v>76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5460.11</v>
      </c>
      <c r="AP75" s="53"/>
      <c r="AQ75" s="53"/>
      <c r="AR75" s="53"/>
      <c r="AS75" s="53"/>
      <c r="AT75" s="53"/>
      <c r="AU75" s="53"/>
      <c r="AV75" s="53"/>
      <c r="AW75" s="53">
        <v>955</v>
      </c>
      <c r="AX75" s="53"/>
      <c r="AY75" s="53"/>
      <c r="AZ75" s="53"/>
      <c r="BA75" s="53"/>
      <c r="BB75" s="53"/>
      <c r="BC75" s="53"/>
      <c r="BD75" s="53"/>
      <c r="BE75" s="53">
        <v>6415.11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2.75" customHeight="1">
      <c r="A77" s="43">
        <v>0</v>
      </c>
      <c r="B77" s="43"/>
      <c r="C77" s="43"/>
      <c r="D77" s="43"/>
      <c r="E77" s="43"/>
      <c r="F77" s="43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80</v>
      </c>
      <c r="AA77" s="71"/>
      <c r="AB77" s="71"/>
      <c r="AC77" s="71"/>
      <c r="AD77" s="71"/>
      <c r="AE77" s="83" t="s">
        <v>81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100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2" t="s">
        <v>95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08" t="s">
        <v>97</v>
      </c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>
      <c r="A82" s="70" t="s">
        <v>3</v>
      </c>
      <c r="B82" s="70"/>
      <c r="C82" s="70"/>
      <c r="D82" s="70"/>
      <c r="E82" s="70"/>
      <c r="F82" s="70"/>
    </row>
    <row r="83" spans="1:59" ht="13.15" customHeight="1">
      <c r="A83" s="109" t="s">
        <v>94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>
      <c r="A84" s="45" t="s">
        <v>47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2" t="s">
        <v>96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08" t="s">
        <v>98</v>
      </c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</row>
    <row r="87" spans="1:59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>
      <c r="A88" s="114">
        <v>44546</v>
      </c>
      <c r="B88" s="46"/>
      <c r="C88" s="46"/>
      <c r="D88" s="46"/>
      <c r="E88" s="46"/>
      <c r="F88" s="46"/>
      <c r="G88" s="46"/>
      <c r="H88" s="46"/>
    </row>
    <row r="89" spans="1:59">
      <c r="A89" s="42" t="s">
        <v>45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46</v>
      </c>
    </row>
  </sheetData>
  <mergeCells count="238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O80:BG80"/>
    <mergeCell ref="A82:F82"/>
    <mergeCell ref="A68:F68"/>
    <mergeCell ref="Z68:AD68"/>
    <mergeCell ref="AE68:AN68"/>
    <mergeCell ref="A80:V80"/>
    <mergeCell ref="W80:AM80"/>
    <mergeCell ref="W81:AM81"/>
    <mergeCell ref="BE65:BL65"/>
    <mergeCell ref="AO81:BG8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7:C58"/>
    <mergeCell ref="D59:AA59"/>
    <mergeCell ref="AB59:AI59"/>
    <mergeCell ref="W87:AM87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1:L71 G68:G77 H76:L76">
    <cfRule type="cellIs" dxfId="2" priority="1" stopIfTrue="1" operator="equal">
      <formula>$G67</formula>
    </cfRule>
  </conditionalFormatting>
  <conditionalFormatting sqref="D49:D53 D53:I53">
    <cfRule type="cellIs" dxfId="1" priority="2" stopIfTrue="1" operator="equal">
      <formula>$D48</formula>
    </cfRule>
  </conditionalFormatting>
  <conditionalFormatting sqref="A68:F77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КПК0111181</vt:lpstr>
      <vt:lpstr>КПК0111181!Область_печати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2021-12-29T09:17:45Z</cp:lastPrinted>
  <dcterms:created xsi:type="dcterms:W3CDTF">2016-08-15T09:54:21Z</dcterms:created>
  <dcterms:modified xsi:type="dcterms:W3CDTF">2021-12-29T09:18:08Z</dcterms:modified>
</cp:coreProperties>
</file>