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59" i="1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<sst xmlns="http://schemas.openxmlformats.org/spreadsheetml/2006/main" count="204" uniqueCount="164">
  <si>
    <t>Додаток 3</t>
  </si>
  <si>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</si>
  <si>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</si>
  <si>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</si>
  <si>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</si>
  <si>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</si>
  <si>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</si>
  <si>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</si>
  <si>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</si>
  <si>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</si>
  <si>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</si>
  <si>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</si>
  <si>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</si>
  <si>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</si>
  <si>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</si>
  <si>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</si>
  <si>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</si>
  <si>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</si>
  <si>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</si>
  <si>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</si>
  <si>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</si>
  <si>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</si>
  <si>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</si>
  <si>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</si>
  <si>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</si>
  <si>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</si>
  <si>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</si>
  <si>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</si>
  <si>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</si>
  <si>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</si>
  <si>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</si>
  <si>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</si>
  <si>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</si>
  <si>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</si>
  <si>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</si>
  <si>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</si>
  <si>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</si>
  <si>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</si>
  <si>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</si>
  <si>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</si>
  <si>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0111200</t>
  </si>
  <si>
    <t>0990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</si>
  <si>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</si>
  <si>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</si>
  <si>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</si>
  <si>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</si>
  <si>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</si>
  <si>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</si>
  <si>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</si>
  <si>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</si>
  <si>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</si>
  <si>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</si>
  <si>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</si>
  <si>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</si>
  <si>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</si>
  <si>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</si>
  <si>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</si>
  <si>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</si>
  <si>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</si>
  <si>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</si>
  <si>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</si>
  <si>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</si>
  <si>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</si>
  <si>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</si>
  <si>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</si>
  <si>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</si>
  <si>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</si>
  <si>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</si>
  <si>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</si>
  <si>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</si>
  <si>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</si>
  <si>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</si>
  <si>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</si>
  <si>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</si>
  <si>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</si>
  <si>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</si>
  <si>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</si>
  <si>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</si>
  <si>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</si>
  <si>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</si>
  <si>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</si>
  <si>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</si>
  <si>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</si>
  <si>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</si>
  <si>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</si>
  <si>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</si>
  <si>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</si>
  <si>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</si>
  <si>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</si>
  <si>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</si>
  <si>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</si>
  <si>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</si>
  <si>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</si>
  <si>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</si>
  <si>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</si>
  <si>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</si>
  <si>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</si>
  <si>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</si>
  <si>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</si>
  <si>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</si>
  <si>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</si>
  <si>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</si>
  <si>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</si>
  <si>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</si>
  <si>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</si>
  <si>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</si>
  <si>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</si>
  <si>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</si>
  <si>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0117310</t>
  </si>
  <si>
    <t>0443</t>
  </si>
  <si>
    <t>7310</t>
  </si>
  <si>
    <t>Будівництво-1 об`єктів житлово-комунального господарства</t>
  </si>
  <si>
    <t>0117321</t>
  </si>
  <si>
    <t>7321</t>
  </si>
  <si>
    <t>Будівництво-1 освітніх установ та закладів</t>
  </si>
  <si>
    <t>0117322</t>
  </si>
  <si>
    <t>7322</t>
  </si>
  <si>
    <t>Будівництво-1 медичних установ та закладів</t>
  </si>
  <si>
    <t>0117324</t>
  </si>
  <si>
    <t>7324</t>
  </si>
  <si>
    <t>Будівництво-1 установ та закладів культури</t>
  </si>
  <si>
    <t>0117680</t>
  </si>
  <si>
    <t>0490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</si>
  <si>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</si>
  <si>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</si>
  <si>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</si>
  <si>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</si>
  <si>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</si>
  <si>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</si>
  <si>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</si>
  <si>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</si>
  <si>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</si>
  <si>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0118340</t>
  </si>
  <si>
    <t>0540</t>
  </si>
  <si>
    <t>8340</t>
  </si>
  <si>
    <t>Природоохоронні заходи за рахунок цільових фондів</t>
  </si>
  <si>
    <t>0118710</t>
  </si>
  <si>
    <t>8710</t>
  </si>
  <si>
    <t>Резервний фонд місцевого бюджету</t>
  </si>
  <si>
    <t>0119110</t>
  </si>
  <si>
    <t>9110</t>
  </si>
  <si>
    <t>Реверсна дотація</t>
  </si>
  <si>
    <t>0119770</t>
  </si>
  <si>
    <t>9770</t>
  </si>
  <si>
    <t>Інші субвенції з місцевого бюджету</t>
  </si>
  <si>
    <t>3700000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</si>
  <si>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</si>
  <si>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</si>
  <si>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</si>
  <si>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</si>
  <si>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</si>
  <si>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3719110</t>
  </si>
  <si>
    <t>3719770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</si>
  <si>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</si>
  <si>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</si>
  <si>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</si>
  <si>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</si>
  <si>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</si>
  <si>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2151000000</t>
  </si>
  <si>
    <t>(код бюджету)</t>
  </si>
  <si>
    <t>Апарат Музиківської сільської ради</t>
  </si>
  <si>
    <t>Фінансовий відділ Музиківської сільської ради</t>
  </si>
  <si>
    <t>до рішення Музиківської сільської ради від 25.05.2021 р. №191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</si>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</sst>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2"/>
  <sheetViews>
    <sheetView tabSelected="1" topLeftCell="A25" workbookViewId="0">
      <selection activeCell="A36" sqref="A36:XFD36"/>
    </sheetView>
  </sheetViews>
  <sheetFormatPr defaultRowHeight="12.75"/>
  <cols>
    <col min="1" max="1" width="12.85546875" customWidth="1"/>
    <col min="2" max="3" width="12" customWidth="1"/>
    <col min="4" max="4" width="40.7109375" customWidth="1"/>
    <col min="5" max="16" width="13.7109375" customWidth="1"/>
  </cols>
  <sheetData>
    <row r="1" spans="1:16" ht="19.5" customHeight="1">
      <c r="M1" s="21" t="s">
        <v>0</v>
      </c>
    </row>
    <row r="2" spans="1:16" ht="18" customHeight="1">
      <c r="M2" t="s">
        <v>162</v>
      </c>
    </row>
    <row r="3" spans="1:16" ht="52.5" customHeight="1">
      <c r="M3" s="22" t="s">
        <v>163</v>
      </c>
      <c r="N3" s="22"/>
      <c r="O3" s="22"/>
      <c r="P3" s="22"/>
    </row>
    <row r="4" spans="1:16">
      <c r="M4" s="20">
        <v>21510000000</v>
      </c>
    </row>
    <row r="5" spans="1:16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>
      <c r="A7" s="19" t="s">
        <v>158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8" t="s">
        <v>159</v>
      </c>
      <c r="P8" s="1" t="s">
        <v>3</v>
      </c>
    </row>
    <row r="9" spans="1:16">
      <c r="A9" s="25" t="s">
        <v>4</v>
      </c>
      <c r="B9" s="25" t="s">
        <v>5</v>
      </c>
      <c r="C9" s="25" t="s">
        <v>6</v>
      </c>
      <c r="D9" s="26" t="s">
        <v>7</v>
      </c>
      <c r="E9" s="26" t="s">
        <v>8</v>
      </c>
      <c r="F9" s="26"/>
      <c r="G9" s="26"/>
      <c r="H9" s="26"/>
      <c r="I9" s="26"/>
      <c r="J9" s="26" t="s">
        <v>15</v>
      </c>
      <c r="K9" s="26"/>
      <c r="L9" s="26"/>
      <c r="M9" s="26"/>
      <c r="N9" s="26"/>
      <c r="O9" s="26"/>
      <c r="P9" s="27" t="s">
        <v>17</v>
      </c>
    </row>
    <row r="10" spans="1:16">
      <c r="A10" s="26"/>
      <c r="B10" s="26"/>
      <c r="C10" s="26"/>
      <c r="D10" s="26"/>
      <c r="E10" s="27" t="s">
        <v>9</v>
      </c>
      <c r="F10" s="26" t="s">
        <v>10</v>
      </c>
      <c r="G10" s="26" t="s">
        <v>11</v>
      </c>
      <c r="H10" s="26"/>
      <c r="I10" s="26" t="s">
        <v>14</v>
      </c>
      <c r="J10" s="27" t="s">
        <v>9</v>
      </c>
      <c r="K10" s="26" t="s">
        <v>16</v>
      </c>
      <c r="L10" s="26" t="s">
        <v>10</v>
      </c>
      <c r="M10" s="26" t="s">
        <v>11</v>
      </c>
      <c r="N10" s="26"/>
      <c r="O10" s="26" t="s">
        <v>14</v>
      </c>
      <c r="P10" s="26"/>
    </row>
    <row r="11" spans="1:16">
      <c r="A11" s="26"/>
      <c r="B11" s="26"/>
      <c r="C11" s="26"/>
      <c r="D11" s="26"/>
      <c r="E11" s="26"/>
      <c r="F11" s="26"/>
      <c r="G11" s="26" t="s">
        <v>12</v>
      </c>
      <c r="H11" s="26" t="s">
        <v>13</v>
      </c>
      <c r="I11" s="26"/>
      <c r="J11" s="26"/>
      <c r="K11" s="26"/>
      <c r="L11" s="26"/>
      <c r="M11" s="26" t="s">
        <v>12</v>
      </c>
      <c r="N11" s="26" t="s">
        <v>13</v>
      </c>
      <c r="O11" s="26"/>
      <c r="P11" s="26"/>
    </row>
    <row r="12" spans="1:16" ht="44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18</v>
      </c>
      <c r="B14" s="7"/>
      <c r="C14" s="8"/>
      <c r="D14" s="10" t="s">
        <v>160</v>
      </c>
      <c r="E14" s="9">
        <v>41552320.700000003</v>
      </c>
      <c r="F14" s="10">
        <v>40960367.700000003</v>
      </c>
      <c r="G14" s="10">
        <v>25898426.129999995</v>
      </c>
      <c r="H14" s="10">
        <v>2834202</v>
      </c>
      <c r="I14" s="10">
        <v>591953</v>
      </c>
      <c r="J14" s="9">
        <v>1793963.4</v>
      </c>
      <c r="K14" s="10">
        <v>825098.4</v>
      </c>
      <c r="L14" s="10">
        <v>968865</v>
      </c>
      <c r="M14" s="10">
        <v>0</v>
      </c>
      <c r="N14" s="10">
        <v>0</v>
      </c>
      <c r="O14" s="10">
        <v>825098.4</v>
      </c>
      <c r="P14" s="9">
        <f t="shared" ref="P14:P59" si="0">E14+J14</f>
        <v>43346284.100000001</v>
      </c>
    </row>
    <row r="15" spans="1:16">
      <c r="A15" s="6" t="s">
        <v>19</v>
      </c>
      <c r="B15" s="7"/>
      <c r="C15" s="8"/>
      <c r="D15" s="10" t="s">
        <v>160</v>
      </c>
      <c r="E15" s="9">
        <v>41552320.700000003</v>
      </c>
      <c r="F15" s="10">
        <v>40960367.700000003</v>
      </c>
      <c r="G15" s="10">
        <v>25898426.129999995</v>
      </c>
      <c r="H15" s="10">
        <v>2834202</v>
      </c>
      <c r="I15" s="10">
        <v>591953</v>
      </c>
      <c r="J15" s="9">
        <v>1793963.4</v>
      </c>
      <c r="K15" s="10">
        <v>825098.4</v>
      </c>
      <c r="L15" s="10">
        <v>968865</v>
      </c>
      <c r="M15" s="10">
        <v>0</v>
      </c>
      <c r="N15" s="10">
        <v>0</v>
      </c>
      <c r="O15" s="10">
        <v>825098.4</v>
      </c>
      <c r="P15" s="9">
        <f t="shared" si="0"/>
        <v>43346284.100000001</v>
      </c>
    </row>
    <row r="16" spans="1:16" ht="63.75">
      <c r="A16" s="11" t="s">
        <v>20</v>
      </c>
      <c r="B16" s="11" t="s">
        <v>22</v>
      </c>
      <c r="C16" s="12" t="s">
        <v>21</v>
      </c>
      <c r="D16" s="13" t="s">
        <v>23</v>
      </c>
      <c r="E16" s="14">
        <v>8159596</v>
      </c>
      <c r="F16" s="15">
        <v>8159596</v>
      </c>
      <c r="G16" s="15">
        <v>6026923</v>
      </c>
      <c r="H16" s="15">
        <v>211026</v>
      </c>
      <c r="I16" s="15">
        <v>0</v>
      </c>
      <c r="J16" s="14">
        <v>69646</v>
      </c>
      <c r="K16" s="15">
        <v>49946</v>
      </c>
      <c r="L16" s="15">
        <v>19700</v>
      </c>
      <c r="M16" s="15">
        <v>0</v>
      </c>
      <c r="N16" s="15">
        <v>0</v>
      </c>
      <c r="O16" s="15">
        <v>49946</v>
      </c>
      <c r="P16" s="14">
        <f t="shared" si="0"/>
        <v>8229242</v>
      </c>
    </row>
    <row r="17" spans="1:16" ht="25.5">
      <c r="A17" s="11" t="s">
        <v>24</v>
      </c>
      <c r="B17" s="11" t="s">
        <v>26</v>
      </c>
      <c r="C17" s="12" t="s">
        <v>25</v>
      </c>
      <c r="D17" s="13" t="s">
        <v>27</v>
      </c>
      <c r="E17" s="14">
        <v>182277.51</v>
      </c>
      <c r="F17" s="15">
        <v>182277.51</v>
      </c>
      <c r="G17" s="15">
        <v>0</v>
      </c>
      <c r="H17" s="15">
        <v>117006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182277.51</v>
      </c>
    </row>
    <row r="18" spans="1:16">
      <c r="A18" s="11" t="s">
        <v>28</v>
      </c>
      <c r="B18" s="11" t="s">
        <v>30</v>
      </c>
      <c r="C18" s="12" t="s">
        <v>29</v>
      </c>
      <c r="D18" s="13" t="s">
        <v>31</v>
      </c>
      <c r="E18" s="14">
        <v>6655485.9199999999</v>
      </c>
      <c r="F18" s="15">
        <v>6655485.9199999999</v>
      </c>
      <c r="G18" s="15">
        <v>4000000</v>
      </c>
      <c r="H18" s="15">
        <v>616781</v>
      </c>
      <c r="I18" s="15">
        <v>0</v>
      </c>
      <c r="J18" s="14">
        <v>507049</v>
      </c>
      <c r="K18" s="15">
        <v>100997</v>
      </c>
      <c r="L18" s="15">
        <v>406052</v>
      </c>
      <c r="M18" s="15">
        <v>0</v>
      </c>
      <c r="N18" s="15">
        <v>0</v>
      </c>
      <c r="O18" s="15">
        <v>100997</v>
      </c>
      <c r="P18" s="14">
        <f t="shared" si="0"/>
        <v>7162534.9199999999</v>
      </c>
    </row>
    <row r="19" spans="1:16" ht="25.5">
      <c r="A19" s="11" t="s">
        <v>32</v>
      </c>
      <c r="B19" s="11" t="s">
        <v>34</v>
      </c>
      <c r="C19" s="12" t="s">
        <v>33</v>
      </c>
      <c r="D19" s="13" t="s">
        <v>35</v>
      </c>
      <c r="E19" s="14">
        <v>7425450</v>
      </c>
      <c r="F19" s="15">
        <v>7425450</v>
      </c>
      <c r="G19" s="15">
        <v>3901637</v>
      </c>
      <c r="H19" s="15">
        <v>1650019</v>
      </c>
      <c r="I19" s="15">
        <v>0</v>
      </c>
      <c r="J19" s="14">
        <v>463113</v>
      </c>
      <c r="K19" s="15">
        <v>0</v>
      </c>
      <c r="L19" s="15">
        <v>463113</v>
      </c>
      <c r="M19" s="15">
        <v>0</v>
      </c>
      <c r="N19" s="15">
        <v>0</v>
      </c>
      <c r="O19" s="15">
        <v>0</v>
      </c>
      <c r="P19" s="14">
        <f t="shared" si="0"/>
        <v>7888563</v>
      </c>
    </row>
    <row r="20" spans="1:16" ht="25.5">
      <c r="A20" s="11" t="s">
        <v>36</v>
      </c>
      <c r="B20" s="11" t="s">
        <v>37</v>
      </c>
      <c r="C20" s="12" t="s">
        <v>33</v>
      </c>
      <c r="D20" s="13" t="s">
        <v>35</v>
      </c>
      <c r="E20" s="14">
        <v>12799500.000000002</v>
      </c>
      <c r="F20" s="15">
        <v>12799500.000000002</v>
      </c>
      <c r="G20" s="15">
        <v>10491393.430000002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12799500.000000002</v>
      </c>
    </row>
    <row r="21" spans="1:16" ht="25.5">
      <c r="A21" s="11" t="s">
        <v>38</v>
      </c>
      <c r="B21" s="11" t="s">
        <v>39</v>
      </c>
      <c r="C21" s="12" t="s">
        <v>33</v>
      </c>
      <c r="D21" s="13" t="s">
        <v>35</v>
      </c>
      <c r="E21" s="14">
        <v>1240493.03</v>
      </c>
      <c r="F21" s="15">
        <v>1240493.03</v>
      </c>
      <c r="G21" s="15">
        <v>657000</v>
      </c>
      <c r="H21" s="15">
        <v>0</v>
      </c>
      <c r="I21" s="15">
        <v>0</v>
      </c>
      <c r="J21" s="14">
        <v>79870</v>
      </c>
      <c r="K21" s="15">
        <v>79870</v>
      </c>
      <c r="L21" s="15">
        <v>0</v>
      </c>
      <c r="M21" s="15">
        <v>0</v>
      </c>
      <c r="N21" s="15">
        <v>0</v>
      </c>
      <c r="O21" s="15">
        <v>79870</v>
      </c>
      <c r="P21" s="14">
        <f t="shared" si="0"/>
        <v>1320363.03</v>
      </c>
    </row>
    <row r="22" spans="1:16" ht="51">
      <c r="A22" s="11" t="s">
        <v>40</v>
      </c>
      <c r="B22" s="11" t="s">
        <v>42</v>
      </c>
      <c r="C22" s="12" t="s">
        <v>41</v>
      </c>
      <c r="D22" s="13" t="s">
        <v>43</v>
      </c>
      <c r="E22" s="14">
        <v>76446.999999999985</v>
      </c>
      <c r="F22" s="15">
        <v>76446.999999999985</v>
      </c>
      <c r="G22" s="15">
        <v>62661.459999999985</v>
      </c>
      <c r="H22" s="15">
        <v>0</v>
      </c>
      <c r="I22" s="15">
        <v>0</v>
      </c>
      <c r="J22" s="14">
        <v>38793</v>
      </c>
      <c r="K22" s="15">
        <v>38793</v>
      </c>
      <c r="L22" s="15">
        <v>0</v>
      </c>
      <c r="M22" s="15">
        <v>0</v>
      </c>
      <c r="N22" s="15">
        <v>0</v>
      </c>
      <c r="O22" s="15">
        <v>38793</v>
      </c>
      <c r="P22" s="14">
        <f t="shared" si="0"/>
        <v>115239.99999999999</v>
      </c>
    </row>
    <row r="23" spans="1:16" ht="63.75">
      <c r="A23" s="11" t="s">
        <v>44</v>
      </c>
      <c r="B23" s="11" t="s">
        <v>45</v>
      </c>
      <c r="C23" s="12" t="s">
        <v>41</v>
      </c>
      <c r="D23" s="13" t="s">
        <v>46</v>
      </c>
      <c r="E23" s="14">
        <v>7800.24</v>
      </c>
      <c r="F23" s="15">
        <v>7800.24</v>
      </c>
      <c r="G23" s="15">
        <v>6393.24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7800.24</v>
      </c>
    </row>
    <row r="24" spans="1:16" ht="38.25">
      <c r="A24" s="11" t="s">
        <v>47</v>
      </c>
      <c r="B24" s="11" t="s">
        <v>49</v>
      </c>
      <c r="C24" s="12" t="s">
        <v>48</v>
      </c>
      <c r="D24" s="13" t="s">
        <v>50</v>
      </c>
      <c r="E24" s="14">
        <v>869200</v>
      </c>
      <c r="F24" s="15">
        <v>869200</v>
      </c>
      <c r="G24" s="15">
        <v>0</v>
      </c>
      <c r="H24" s="15">
        <v>0</v>
      </c>
      <c r="I24" s="15">
        <v>0</v>
      </c>
      <c r="J24" s="14">
        <v>7800</v>
      </c>
      <c r="K24" s="15">
        <v>7800</v>
      </c>
      <c r="L24" s="15">
        <v>0</v>
      </c>
      <c r="M24" s="15">
        <v>0</v>
      </c>
      <c r="N24" s="15">
        <v>0</v>
      </c>
      <c r="O24" s="15">
        <v>7800</v>
      </c>
      <c r="P24" s="14">
        <f t="shared" si="0"/>
        <v>877000</v>
      </c>
    </row>
    <row r="25" spans="1:16" ht="25.5">
      <c r="A25" s="11" t="s">
        <v>51</v>
      </c>
      <c r="B25" s="11" t="s">
        <v>53</v>
      </c>
      <c r="C25" s="12" t="s">
        <v>52</v>
      </c>
      <c r="D25" s="13" t="s">
        <v>54</v>
      </c>
      <c r="E25" s="14">
        <v>10000</v>
      </c>
      <c r="F25" s="15">
        <v>10000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10000</v>
      </c>
    </row>
    <row r="26" spans="1:16" ht="25.5">
      <c r="A26" s="11" t="s">
        <v>55</v>
      </c>
      <c r="B26" s="11" t="s">
        <v>56</v>
      </c>
      <c r="C26" s="12" t="s">
        <v>52</v>
      </c>
      <c r="D26" s="13" t="s">
        <v>57</v>
      </c>
      <c r="E26" s="14">
        <v>148100</v>
      </c>
      <c r="F26" s="15">
        <v>148100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148100</v>
      </c>
    </row>
    <row r="27" spans="1:16" ht="25.5">
      <c r="A27" s="11" t="s">
        <v>58</v>
      </c>
      <c r="B27" s="11" t="s">
        <v>59</v>
      </c>
      <c r="C27" s="12" t="s">
        <v>52</v>
      </c>
      <c r="D27" s="13" t="s">
        <v>60</v>
      </c>
      <c r="E27" s="14">
        <v>51000</v>
      </c>
      <c r="F27" s="15">
        <v>51000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51000</v>
      </c>
    </row>
    <row r="28" spans="1:16" ht="25.5">
      <c r="A28" s="11" t="s">
        <v>61</v>
      </c>
      <c r="B28" s="11" t="s">
        <v>62</v>
      </c>
      <c r="C28" s="12" t="s">
        <v>52</v>
      </c>
      <c r="D28" s="13" t="s">
        <v>63</v>
      </c>
      <c r="E28" s="14">
        <v>155000</v>
      </c>
      <c r="F28" s="15">
        <v>155000</v>
      </c>
      <c r="G28" s="15">
        <v>0</v>
      </c>
      <c r="H28" s="15">
        <v>0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155000</v>
      </c>
    </row>
    <row r="29" spans="1:16" ht="38.25">
      <c r="A29" s="11" t="s">
        <v>64</v>
      </c>
      <c r="B29" s="11" t="s">
        <v>66</v>
      </c>
      <c r="C29" s="12" t="s">
        <v>65</v>
      </c>
      <c r="D29" s="13" t="s">
        <v>67</v>
      </c>
      <c r="E29" s="14">
        <v>150000</v>
      </c>
      <c r="F29" s="15">
        <v>150000</v>
      </c>
      <c r="G29" s="15">
        <v>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150000</v>
      </c>
    </row>
    <row r="30" spans="1:16" ht="38.25">
      <c r="A30" s="11" t="s">
        <v>68</v>
      </c>
      <c r="B30" s="11" t="s">
        <v>69</v>
      </c>
      <c r="C30" s="12" t="s">
        <v>65</v>
      </c>
      <c r="D30" s="13" t="s">
        <v>70</v>
      </c>
      <c r="E30" s="14">
        <v>7703</v>
      </c>
      <c r="F30" s="15">
        <v>7703</v>
      </c>
      <c r="G30" s="15">
        <v>0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7703</v>
      </c>
    </row>
    <row r="31" spans="1:16">
      <c r="A31" s="11" t="s">
        <v>71</v>
      </c>
      <c r="B31" s="11" t="s">
        <v>73</v>
      </c>
      <c r="C31" s="12" t="s">
        <v>72</v>
      </c>
      <c r="D31" s="13" t="s">
        <v>74</v>
      </c>
      <c r="E31" s="14">
        <v>5000</v>
      </c>
      <c r="F31" s="15">
        <v>5000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5000</v>
      </c>
    </row>
    <row r="32" spans="1:16" ht="63.75">
      <c r="A32" s="11" t="s">
        <v>75</v>
      </c>
      <c r="B32" s="11" t="s">
        <v>76</v>
      </c>
      <c r="C32" s="12" t="s">
        <v>72</v>
      </c>
      <c r="D32" s="13" t="s">
        <v>77</v>
      </c>
      <c r="E32" s="14">
        <v>30000</v>
      </c>
      <c r="F32" s="15">
        <v>30000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30000</v>
      </c>
    </row>
    <row r="33" spans="1:16" ht="25.5">
      <c r="A33" s="11" t="s">
        <v>78</v>
      </c>
      <c r="B33" s="11" t="s">
        <v>80</v>
      </c>
      <c r="C33" s="12" t="s">
        <v>79</v>
      </c>
      <c r="D33" s="13" t="s">
        <v>81</v>
      </c>
      <c r="E33" s="14">
        <v>310000</v>
      </c>
      <c r="F33" s="15">
        <v>310000</v>
      </c>
      <c r="G33" s="15">
        <v>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310000</v>
      </c>
    </row>
    <row r="34" spans="1:16">
      <c r="A34" s="11" t="s">
        <v>82</v>
      </c>
      <c r="B34" s="11" t="s">
        <v>84</v>
      </c>
      <c r="C34" s="12" t="s">
        <v>83</v>
      </c>
      <c r="D34" s="13" t="s">
        <v>85</v>
      </c>
      <c r="E34" s="14">
        <v>200655</v>
      </c>
      <c r="F34" s="15">
        <v>200655</v>
      </c>
      <c r="G34" s="15">
        <v>127488</v>
      </c>
      <c r="H34" s="15">
        <v>32500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200655</v>
      </c>
    </row>
    <row r="35" spans="1:16" ht="38.25">
      <c r="A35" s="11" t="s">
        <v>86</v>
      </c>
      <c r="B35" s="11" t="s">
        <v>88</v>
      </c>
      <c r="C35" s="12" t="s">
        <v>87</v>
      </c>
      <c r="D35" s="13" t="s">
        <v>89</v>
      </c>
      <c r="E35" s="14">
        <v>789355</v>
      </c>
      <c r="F35" s="15">
        <v>789355</v>
      </c>
      <c r="G35" s="15">
        <v>618930</v>
      </c>
      <c r="H35" s="15">
        <v>13700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789355</v>
      </c>
    </row>
    <row r="36" spans="1:16" ht="51">
      <c r="A36" s="11" t="s">
        <v>90</v>
      </c>
      <c r="B36" s="11" t="s">
        <v>92</v>
      </c>
      <c r="C36" s="12" t="s">
        <v>91</v>
      </c>
      <c r="D36" s="13" t="s">
        <v>93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4">
        <f t="shared" si="0"/>
        <v>0</v>
      </c>
    </row>
    <row r="37" spans="1:16" ht="25.5">
      <c r="A37" s="11" t="s">
        <v>94</v>
      </c>
      <c r="B37" s="11" t="s">
        <v>96</v>
      </c>
      <c r="C37" s="12" t="s">
        <v>95</v>
      </c>
      <c r="D37" s="13" t="s">
        <v>97</v>
      </c>
      <c r="E37" s="14">
        <v>591953</v>
      </c>
      <c r="F37" s="15">
        <v>0</v>
      </c>
      <c r="G37" s="15">
        <v>0</v>
      </c>
      <c r="H37" s="15">
        <v>0</v>
      </c>
      <c r="I37" s="15">
        <v>591953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">
        <f t="shared" si="0"/>
        <v>591953</v>
      </c>
    </row>
    <row r="38" spans="1:16">
      <c r="A38" s="11" t="s">
        <v>98</v>
      </c>
      <c r="B38" s="11" t="s">
        <v>99</v>
      </c>
      <c r="C38" s="12" t="s">
        <v>95</v>
      </c>
      <c r="D38" s="13" t="s">
        <v>100</v>
      </c>
      <c r="E38" s="14">
        <v>456506</v>
      </c>
      <c r="F38" s="15">
        <v>456506</v>
      </c>
      <c r="G38" s="15">
        <v>6000</v>
      </c>
      <c r="H38" s="15">
        <v>193170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456506</v>
      </c>
    </row>
    <row r="39" spans="1:16">
      <c r="A39" s="11" t="s">
        <v>101</v>
      </c>
      <c r="B39" s="11" t="s">
        <v>103</v>
      </c>
      <c r="C39" s="12" t="s">
        <v>102</v>
      </c>
      <c r="D39" s="13" t="s">
        <v>104</v>
      </c>
      <c r="E39" s="14">
        <v>923913</v>
      </c>
      <c r="F39" s="15">
        <v>923913</v>
      </c>
      <c r="G39" s="15">
        <v>0</v>
      </c>
      <c r="H39" s="15">
        <v>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si="0"/>
        <v>923913</v>
      </c>
    </row>
    <row r="40" spans="1:16">
      <c r="A40" s="11" t="s">
        <v>105</v>
      </c>
      <c r="B40" s="11" t="s">
        <v>106</v>
      </c>
      <c r="C40" s="12" t="s">
        <v>102</v>
      </c>
      <c r="D40" s="13" t="s">
        <v>107</v>
      </c>
      <c r="E40" s="14">
        <v>5000</v>
      </c>
      <c r="F40" s="15">
        <v>5000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5000</v>
      </c>
    </row>
    <row r="41" spans="1:16" ht="25.5">
      <c r="A41" s="11" t="s">
        <v>108</v>
      </c>
      <c r="B41" s="11" t="s">
        <v>110</v>
      </c>
      <c r="C41" s="12" t="s">
        <v>109</v>
      </c>
      <c r="D41" s="13" t="s">
        <v>111</v>
      </c>
      <c r="E41" s="14">
        <v>0</v>
      </c>
      <c r="F41" s="15">
        <v>0</v>
      </c>
      <c r="G41" s="15">
        <v>0</v>
      </c>
      <c r="H41" s="15">
        <v>0</v>
      </c>
      <c r="I41" s="15">
        <v>0</v>
      </c>
      <c r="J41" s="14">
        <v>21000</v>
      </c>
      <c r="K41" s="15">
        <v>21000</v>
      </c>
      <c r="L41" s="15">
        <v>0</v>
      </c>
      <c r="M41" s="15">
        <v>0</v>
      </c>
      <c r="N41" s="15">
        <v>0</v>
      </c>
      <c r="O41" s="15">
        <v>21000</v>
      </c>
      <c r="P41" s="14">
        <f t="shared" si="0"/>
        <v>21000</v>
      </c>
    </row>
    <row r="42" spans="1:16">
      <c r="A42" s="11" t="s">
        <v>112</v>
      </c>
      <c r="B42" s="11" t="s">
        <v>113</v>
      </c>
      <c r="C42" s="12" t="s">
        <v>109</v>
      </c>
      <c r="D42" s="13" t="s">
        <v>114</v>
      </c>
      <c r="E42" s="14">
        <v>0</v>
      </c>
      <c r="F42" s="15">
        <v>0</v>
      </c>
      <c r="G42" s="15">
        <v>0</v>
      </c>
      <c r="H42" s="15">
        <v>0</v>
      </c>
      <c r="I42" s="15">
        <v>0</v>
      </c>
      <c r="J42" s="14">
        <v>410692.4</v>
      </c>
      <c r="K42" s="15">
        <v>410692.4</v>
      </c>
      <c r="L42" s="15">
        <v>0</v>
      </c>
      <c r="M42" s="15">
        <v>0</v>
      </c>
      <c r="N42" s="15">
        <v>0</v>
      </c>
      <c r="O42" s="15">
        <v>410692.4</v>
      </c>
      <c r="P42" s="14">
        <f t="shared" si="0"/>
        <v>410692.4</v>
      </c>
    </row>
    <row r="43" spans="1:16">
      <c r="A43" s="11" t="s">
        <v>115</v>
      </c>
      <c r="B43" s="11" t="s">
        <v>116</v>
      </c>
      <c r="C43" s="12" t="s">
        <v>109</v>
      </c>
      <c r="D43" s="13" t="s">
        <v>117</v>
      </c>
      <c r="E43" s="14">
        <v>0</v>
      </c>
      <c r="F43" s="15">
        <v>0</v>
      </c>
      <c r="G43" s="15">
        <v>0</v>
      </c>
      <c r="H43" s="15">
        <v>0</v>
      </c>
      <c r="I43" s="15">
        <v>0</v>
      </c>
      <c r="J43" s="14">
        <v>16000</v>
      </c>
      <c r="K43" s="15">
        <v>16000</v>
      </c>
      <c r="L43" s="15">
        <v>0</v>
      </c>
      <c r="M43" s="15">
        <v>0</v>
      </c>
      <c r="N43" s="15">
        <v>0</v>
      </c>
      <c r="O43" s="15">
        <v>16000</v>
      </c>
      <c r="P43" s="14">
        <f t="shared" si="0"/>
        <v>16000</v>
      </c>
    </row>
    <row r="44" spans="1:16">
      <c r="A44" s="11" t="s">
        <v>118</v>
      </c>
      <c r="B44" s="11" t="s">
        <v>119</v>
      </c>
      <c r="C44" s="12" t="s">
        <v>109</v>
      </c>
      <c r="D44" s="13" t="s">
        <v>120</v>
      </c>
      <c r="E44" s="14">
        <v>0</v>
      </c>
      <c r="F44" s="15">
        <v>0</v>
      </c>
      <c r="G44" s="15">
        <v>0</v>
      </c>
      <c r="H44" s="15">
        <v>0</v>
      </c>
      <c r="I44" s="15">
        <v>0</v>
      </c>
      <c r="J44" s="14">
        <v>100000</v>
      </c>
      <c r="K44" s="15">
        <v>100000</v>
      </c>
      <c r="L44" s="15">
        <v>0</v>
      </c>
      <c r="M44" s="15">
        <v>0</v>
      </c>
      <c r="N44" s="15">
        <v>0</v>
      </c>
      <c r="O44" s="15">
        <v>100000</v>
      </c>
      <c r="P44" s="14">
        <f t="shared" si="0"/>
        <v>100000</v>
      </c>
    </row>
    <row r="45" spans="1:16" ht="25.5">
      <c r="A45" s="11" t="s">
        <v>121</v>
      </c>
      <c r="B45" s="11" t="s">
        <v>123</v>
      </c>
      <c r="C45" s="12" t="s">
        <v>122</v>
      </c>
      <c r="D45" s="13" t="s">
        <v>124</v>
      </c>
      <c r="E45" s="14">
        <v>7486</v>
      </c>
      <c r="F45" s="15">
        <v>7486</v>
      </c>
      <c r="G45" s="15">
        <v>0</v>
      </c>
      <c r="H45" s="15">
        <v>0</v>
      </c>
      <c r="I45" s="15">
        <v>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>
        <f t="shared" si="0"/>
        <v>7486</v>
      </c>
    </row>
    <row r="46" spans="1:16" ht="25.5">
      <c r="A46" s="11" t="s">
        <v>125</v>
      </c>
      <c r="B46" s="11" t="s">
        <v>127</v>
      </c>
      <c r="C46" s="12" t="s">
        <v>126</v>
      </c>
      <c r="D46" s="13" t="s">
        <v>128</v>
      </c>
      <c r="E46" s="14">
        <v>20000</v>
      </c>
      <c r="F46" s="15">
        <v>20000</v>
      </c>
      <c r="G46" s="15">
        <v>0</v>
      </c>
      <c r="H46" s="15">
        <v>0</v>
      </c>
      <c r="I46" s="15">
        <v>0</v>
      </c>
      <c r="J46" s="14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4">
        <f t="shared" si="0"/>
        <v>20000</v>
      </c>
    </row>
    <row r="47" spans="1:16">
      <c r="A47" s="11" t="s">
        <v>129</v>
      </c>
      <c r="B47" s="11" t="s">
        <v>130</v>
      </c>
      <c r="C47" s="12" t="s">
        <v>126</v>
      </c>
      <c r="D47" s="13" t="s">
        <v>131</v>
      </c>
      <c r="E47" s="14">
        <v>2800</v>
      </c>
      <c r="F47" s="15">
        <v>2800</v>
      </c>
      <c r="G47" s="15">
        <v>0</v>
      </c>
      <c r="H47" s="15">
        <v>0</v>
      </c>
      <c r="I47" s="15">
        <v>0</v>
      </c>
      <c r="J47" s="14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 t="shared" si="0"/>
        <v>2800</v>
      </c>
    </row>
    <row r="48" spans="1:16" ht="25.5">
      <c r="A48" s="11" t="s">
        <v>132</v>
      </c>
      <c r="B48" s="11" t="s">
        <v>134</v>
      </c>
      <c r="C48" s="12" t="s">
        <v>133</v>
      </c>
      <c r="D48" s="13" t="s">
        <v>135</v>
      </c>
      <c r="E48" s="14">
        <v>0</v>
      </c>
      <c r="F48" s="15">
        <v>0</v>
      </c>
      <c r="G48" s="15">
        <v>0</v>
      </c>
      <c r="H48" s="15">
        <v>0</v>
      </c>
      <c r="I48" s="15">
        <v>0</v>
      </c>
      <c r="J48" s="14">
        <v>80000</v>
      </c>
      <c r="K48" s="15">
        <v>0</v>
      </c>
      <c r="L48" s="15">
        <v>80000</v>
      </c>
      <c r="M48" s="15">
        <v>0</v>
      </c>
      <c r="N48" s="15">
        <v>0</v>
      </c>
      <c r="O48" s="15">
        <v>0</v>
      </c>
      <c r="P48" s="14">
        <f t="shared" si="0"/>
        <v>80000</v>
      </c>
    </row>
    <row r="49" spans="1:16">
      <c r="A49" s="11" t="s">
        <v>136</v>
      </c>
      <c r="B49" s="11" t="s">
        <v>137</v>
      </c>
      <c r="C49" s="12" t="s">
        <v>25</v>
      </c>
      <c r="D49" s="13" t="s">
        <v>138</v>
      </c>
      <c r="E49" s="14">
        <v>0</v>
      </c>
      <c r="F49" s="15">
        <v>0</v>
      </c>
      <c r="G49" s="15">
        <v>0</v>
      </c>
      <c r="H49" s="15">
        <v>0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f t="shared" si="0"/>
        <v>0</v>
      </c>
    </row>
    <row r="50" spans="1:16">
      <c r="A50" s="11" t="s">
        <v>139</v>
      </c>
      <c r="B50" s="11" t="s">
        <v>140</v>
      </c>
      <c r="C50" s="12" t="s">
        <v>26</v>
      </c>
      <c r="D50" s="13" t="s">
        <v>141</v>
      </c>
      <c r="E50" s="14">
        <v>271600</v>
      </c>
      <c r="F50" s="15">
        <v>271600</v>
      </c>
      <c r="G50" s="15">
        <v>0</v>
      </c>
      <c r="H50" s="15">
        <v>0</v>
      </c>
      <c r="I50" s="15">
        <v>0</v>
      </c>
      <c r="J50" s="14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4">
        <f t="shared" si="0"/>
        <v>271600</v>
      </c>
    </row>
    <row r="51" spans="1:16">
      <c r="A51" s="11" t="s">
        <v>142</v>
      </c>
      <c r="B51" s="11" t="s">
        <v>143</v>
      </c>
      <c r="C51" s="12" t="s">
        <v>26</v>
      </c>
      <c r="D51" s="13" t="s">
        <v>144</v>
      </c>
      <c r="E51" s="14">
        <v>0</v>
      </c>
      <c r="F51" s="15">
        <v>0</v>
      </c>
      <c r="G51" s="15">
        <v>0</v>
      </c>
      <c r="H51" s="15">
        <v>0</v>
      </c>
      <c r="I51" s="15">
        <v>0</v>
      </c>
      <c r="J51" s="14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4">
        <f t="shared" si="0"/>
        <v>0</v>
      </c>
    </row>
    <row r="52" spans="1:16" ht="25.5">
      <c r="A52" s="6" t="s">
        <v>145</v>
      </c>
      <c r="B52" s="7"/>
      <c r="C52" s="8"/>
      <c r="D52" s="10" t="s">
        <v>161</v>
      </c>
      <c r="E52" s="9">
        <v>2380643</v>
      </c>
      <c r="F52" s="10">
        <v>2300643</v>
      </c>
      <c r="G52" s="10">
        <v>641600</v>
      </c>
      <c r="H52" s="10">
        <v>12125</v>
      </c>
      <c r="I52" s="10">
        <v>0</v>
      </c>
      <c r="J52" s="9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9">
        <f t="shared" si="0"/>
        <v>2380643</v>
      </c>
    </row>
    <row r="53" spans="1:16" ht="25.5">
      <c r="A53" s="6" t="s">
        <v>146</v>
      </c>
      <c r="B53" s="7"/>
      <c r="C53" s="8"/>
      <c r="D53" s="10" t="s">
        <v>161</v>
      </c>
      <c r="E53" s="9">
        <v>2380643</v>
      </c>
      <c r="F53" s="10">
        <v>2300643</v>
      </c>
      <c r="G53" s="10">
        <v>641600</v>
      </c>
      <c r="H53" s="10">
        <v>12125</v>
      </c>
      <c r="I53" s="10">
        <v>0</v>
      </c>
      <c r="J53" s="9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9">
        <f t="shared" si="0"/>
        <v>2380643</v>
      </c>
    </row>
    <row r="54" spans="1:16" ht="38.25">
      <c r="A54" s="11" t="s">
        <v>147</v>
      </c>
      <c r="B54" s="11" t="s">
        <v>148</v>
      </c>
      <c r="C54" s="12" t="s">
        <v>21</v>
      </c>
      <c r="D54" s="13" t="s">
        <v>149</v>
      </c>
      <c r="E54" s="14">
        <v>837938</v>
      </c>
      <c r="F54" s="15">
        <v>837938</v>
      </c>
      <c r="G54" s="15">
        <v>641600</v>
      </c>
      <c r="H54" s="15">
        <v>12125</v>
      </c>
      <c r="I54" s="15">
        <v>0</v>
      </c>
      <c r="J54" s="14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4">
        <f t="shared" si="0"/>
        <v>837938</v>
      </c>
    </row>
    <row r="55" spans="1:16">
      <c r="A55" s="11" t="s">
        <v>150</v>
      </c>
      <c r="B55" s="11" t="s">
        <v>137</v>
      </c>
      <c r="C55" s="12" t="s">
        <v>25</v>
      </c>
      <c r="D55" s="13" t="s">
        <v>138</v>
      </c>
      <c r="E55" s="14">
        <v>80000</v>
      </c>
      <c r="F55" s="15">
        <v>0</v>
      </c>
      <c r="G55" s="15">
        <v>0</v>
      </c>
      <c r="H55" s="15">
        <v>0</v>
      </c>
      <c r="I55" s="15">
        <v>0</v>
      </c>
      <c r="J55" s="14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4">
        <f t="shared" si="0"/>
        <v>80000</v>
      </c>
    </row>
    <row r="56" spans="1:16">
      <c r="A56" s="11" t="s">
        <v>151</v>
      </c>
      <c r="B56" s="11" t="s">
        <v>140</v>
      </c>
      <c r="C56" s="12" t="s">
        <v>26</v>
      </c>
      <c r="D56" s="13" t="s">
        <v>141</v>
      </c>
      <c r="E56" s="14">
        <v>1358200</v>
      </c>
      <c r="F56" s="15">
        <v>1358200</v>
      </c>
      <c r="G56" s="15">
        <v>0</v>
      </c>
      <c r="H56" s="15">
        <v>0</v>
      </c>
      <c r="I56" s="15">
        <v>0</v>
      </c>
      <c r="J56" s="14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4">
        <f t="shared" si="0"/>
        <v>1358200</v>
      </c>
    </row>
    <row r="57" spans="1:16">
      <c r="A57" s="11" t="s">
        <v>152</v>
      </c>
      <c r="B57" s="11" t="s">
        <v>143</v>
      </c>
      <c r="C57" s="12" t="s">
        <v>26</v>
      </c>
      <c r="D57" s="13" t="s">
        <v>144</v>
      </c>
      <c r="E57" s="14">
        <v>70205</v>
      </c>
      <c r="F57" s="15">
        <v>70205</v>
      </c>
      <c r="G57" s="15">
        <v>0</v>
      </c>
      <c r="H57" s="15">
        <v>0</v>
      </c>
      <c r="I57" s="15">
        <v>0</v>
      </c>
      <c r="J57" s="14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4">
        <f t="shared" si="0"/>
        <v>70205</v>
      </c>
    </row>
    <row r="58" spans="1:16" ht="38.25">
      <c r="A58" s="11" t="s">
        <v>153</v>
      </c>
      <c r="B58" s="11" t="s">
        <v>154</v>
      </c>
      <c r="C58" s="12" t="s">
        <v>26</v>
      </c>
      <c r="D58" s="13" t="s">
        <v>155</v>
      </c>
      <c r="E58" s="14">
        <v>34300</v>
      </c>
      <c r="F58" s="15">
        <v>34300</v>
      </c>
      <c r="G58" s="15">
        <v>0</v>
      </c>
      <c r="H58" s="15">
        <v>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si="0"/>
        <v>34300</v>
      </c>
    </row>
    <row r="59" spans="1:16">
      <c r="A59" s="16" t="s">
        <v>156</v>
      </c>
      <c r="B59" s="16" t="s">
        <v>156</v>
      </c>
      <c r="C59" s="17" t="s">
        <v>156</v>
      </c>
      <c r="D59" s="9" t="s">
        <v>157</v>
      </c>
      <c r="E59" s="9">
        <v>43932963.700000003</v>
      </c>
      <c r="F59" s="9">
        <v>43261010.700000003</v>
      </c>
      <c r="G59" s="9">
        <v>26540026.129999995</v>
      </c>
      <c r="H59" s="9">
        <v>2846327</v>
      </c>
      <c r="I59" s="9">
        <v>591953</v>
      </c>
      <c r="J59" s="9">
        <v>1793963.4</v>
      </c>
      <c r="K59" s="9">
        <v>825098.4</v>
      </c>
      <c r="L59" s="9">
        <v>968865</v>
      </c>
      <c r="M59" s="9">
        <v>0</v>
      </c>
      <c r="N59" s="9">
        <v>0</v>
      </c>
      <c r="O59" s="9">
        <v>825098.4</v>
      </c>
      <c r="P59" s="9">
        <f t="shared" si="0"/>
        <v>45726927.100000001</v>
      </c>
    </row>
    <row r="62" spans="1:16">
      <c r="B62" s="3"/>
      <c r="I62" s="3"/>
    </row>
  </sheetData>
  <mergeCells count="23">
    <mergeCell ref="J9:O9"/>
    <mergeCell ref="J10:J12"/>
    <mergeCell ref="K10:K12"/>
    <mergeCell ref="L10:L12"/>
    <mergeCell ref="M10:N10"/>
    <mergeCell ref="M11:M12"/>
    <mergeCell ref="N11:N12"/>
    <mergeCell ref="M3:P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</mergeCells>
  <pageMargins left="0.19685039370078741" right="0" top="0" bottom="0" header="0" footer="0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2021-05-25T12:57:06Z</cp:lastPrinted>
  <dcterms:created xsi:type="dcterms:W3CDTF">2021-05-25T08:08:34Z</dcterms:created>
  <dcterms:modified xsi:type="dcterms:W3CDTF">2021-05-27T12:56:09Z</dcterms:modified>
</cp:coreProperties>
</file>