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30" windowWidth="28695" windowHeight="15330"/>
  </bookViews>
  <sheets>
    <sheet name="Лист1" sheetId="1" r:id="rId1"/>
  </sheets>
  <calcPr calcId="124519"/>
</workbook>
</file>

<file path=xl/calcChain.xml><?xml version="1.0" encoding="utf-8"?>
<calcChain xmlns="http://schemas.openxmlformats.org/spreadsheetml/2006/main">
  <c r="P49" i="1"/>
  <c r="P48"/>
  <c r="P47"/>
  <c r="P46"/>
  <c r="P45"/>
  <c r="P44"/>
  <c r="P43"/>
  <c r="P42"/>
  <c r="P41"/>
  <c r="P40"/>
  <c r="P39"/>
  <c r="P38"/>
  <c r="P37"/>
  <c r="P36"/>
  <c r="P35"/>
  <c r="P34"/>
  <c r="P33"/>
  <c r="P32"/>
  <c r="P31"/>
  <c r="P30"/>
  <c r="P29"/>
  <c r="P28"/>
  <c r="P27"/>
  <c r="P26"/>
  <c r="P25"/>
  <c r="P24"/>
  <c r="P23"/>
  <c r="P22"/>
  <c r="P21"/>
  <c r="P20"/>
  <c r="P19"/>
  <c r="P18"/>
  <c r="P17"/>
  <c r="P16"/>
  <c r="P15"/>
  <c r="P14"/>
</calcChain>
</file>

<file path=xl/sharedStrings.xml><?xml version="1.0" encoding="utf-8"?>
<sst xmlns="http://schemas.openxmlformats.org/spreadsheetml/2006/main" count="173" uniqueCount="139">
  <si>
    <t>Додаток 3</t>
  </si>
  <si>
    <t>РОЗПОДІЛ</t>
  </si>
  <si>
    <t>2151000000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</si>
  <si>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</si>
  <si>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</si>
  <si>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</si>
  <si>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</si>
  <si>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</si>
  <si>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</si>
  <si>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</si>
  <si>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</si>
  <si>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</si>
  <si>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</si>
  <si>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</si>
  <si>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</si>
  <si>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</si>
  <si>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</si>
  <si>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</si>
  <si>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</si>
  <si>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</si>
  <si>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</si>
  <si>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</si>
  <si>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</si>
  <si>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</si>
  <si>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</si>
  <si>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</si>
  <si>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</si>
  <si>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</si>
  <si>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</si>
  <si>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Інша діяльність у сфері державного управління</t>
  </si>
  <si>
    <t>0111010</t>
  </si>
  <si>
    <t>1010</t>
  </si>
  <si>
    <t>0910</t>
  </si>
  <si>
    <t>Надання дошкільної освіти</t>
  </si>
  <si>
    <t>0111021</t>
  </si>
  <si>
    <t>1021</t>
  </si>
  <si>
    <t>0921</t>
  </si>
  <si>
    <t>Надання загальної середньої освіти закладами загальної середньої освіти за рахунок коштів місцевого бюджету</t>
  </si>
  <si>
    <t>0111031</t>
  </si>
  <si>
    <t>1031</t>
  </si>
  <si>
    <t>Надання загальної середньої освіти закладами загальної середньої освіти за рахунок освітньої субвенції</t>
  </si>
  <si>
    <t>0111181</t>
  </si>
  <si>
    <t>1181</t>
  </si>
  <si>
    <t>0990</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</si>
  <si>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</si>
  <si>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0111182</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</si>
  <si>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</si>
  <si>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</si>
  <si>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0111200</t>
  </si>
  <si>
    <t>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</si>
  <si>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</si>
  <si>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0111600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</si>
  <si>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</si>
  <si>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</si>
  <si>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0112111</t>
  </si>
  <si>
    <t>2111</t>
  </si>
  <si>
    <t>0726</t>
  </si>
  <si>
    <t>Первинна медична допомога населенню, що надається центрами первинної медичної (медико-санітарної) допомоги</t>
  </si>
  <si>
    <t>0112146</t>
  </si>
  <si>
    <t>2146</t>
  </si>
  <si>
    <t>0763</t>
  </si>
  <si>
    <t>Відшкодування вартості лікарських засобів для лікування окремих захворювань</t>
  </si>
  <si>
    <t>0113133</t>
  </si>
  <si>
    <t>3133</t>
  </si>
  <si>
    <t>1040</t>
  </si>
  <si>
    <t>Забезпечення молодіжними центрами соціального становлення та розвитку молоді та інші заходи у сфері молодіжної політики</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</si>
  <si>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</si>
  <si>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</si>
  <si>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</si>
  <si>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0113210</t>
  </si>
  <si>
    <t>3210</t>
  </si>
  <si>
    <t>1050</t>
  </si>
  <si>
    <t>Організація та проведення громадських робіт</t>
  </si>
  <si>
    <t>0113241</t>
  </si>
  <si>
    <t>3241</t>
  </si>
  <si>
    <t>1090</t>
  </si>
  <si>
    <t>Надання комплексу послуг особам/сім`ям у сфері соціального захисту та соціального забезпечення іншими надавачами соціальних послуг</t>
  </si>
  <si>
    <t>0113242</t>
  </si>
  <si>
    <t>3242</t>
  </si>
  <si>
    <t>Інші заходи у сфері соціального захисту і соціального забезпечення</t>
  </si>
  <si>
    <t>0114030</t>
  </si>
  <si>
    <t>4030</t>
  </si>
  <si>
    <t>0824</t>
  </si>
  <si>
    <t>Забезпечення діяльності бібліотек</t>
  </si>
  <si>
    <t>0114060</t>
  </si>
  <si>
    <t>4060</t>
  </si>
  <si>
    <t>0828</t>
  </si>
  <si>
    <t>Забезпечення діяльності палаців i будинків культури, клубів, центрів дозвілля та iнших клубних закладів</t>
  </si>
  <si>
    <t>0116013</t>
  </si>
  <si>
    <t>6013</t>
  </si>
  <si>
    <t>0620</t>
  </si>
  <si>
    <t>Забезпечення діяльності водопровідно-каналізаційного господарства</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</si>
  <si>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</si>
  <si>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</si>
  <si>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</si>
  <si>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</si>
  <si>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</si>
  <si>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</si>
  <si>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</si>
  <si>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</si>
  <si>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</si>
  <si>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</si>
  <si>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</si>
  <si>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0117350</t>
  </si>
  <si>
    <t>7350</t>
  </si>
  <si>
    <t>0443</t>
  </si>
  <si>
    <t>Розроблення схем планування та забудови територій (містобудівної документації)</t>
  </si>
  <si>
    <t>0117680</t>
  </si>
  <si>
    <t>7680</t>
  </si>
  <si>
    <t>0490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</si>
  <si>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</si>
  <si>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</si>
  <si>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</si>
  <si>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</si>
  <si>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</si>
  <si>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0118340</t>
  </si>
  <si>
    <t>8340</t>
  </si>
  <si>
    <t>0540</t>
  </si>
  <si>
    <t>Природоохоронні заходи за рахунок цільових фондів</t>
  </si>
  <si>
    <t>3700000</t>
  </si>
  <si>
    <t>Фінансовий відділ Музиківської сільської ради</t>
  </si>
  <si>
    <t>3710000</t>
  </si>
  <si>
    <t>3710160</t>
  </si>
  <si>
    <t>0160</t>
  </si>
  <si>
    <t>Керівництво і управління у відповідній сфері у містах (місті Києві), селищах, селах, територіальних громадах</t>
  </si>
  <si>
    <t>3718710</t>
  </si>
  <si>
    <t>8710</t>
  </si>
  <si>
    <t>Резервний фонд місцевого бюджету</t>
  </si>
  <si>
    <t>5000000</t>
  </si>
  <si>
    <t>Музиківська сільська військова адміністрація Херсонського району Херсонської області</t>
  </si>
  <si>
    <t>5010000</t>
  </si>
  <si>
    <t>5010160</t>
  </si>
  <si>
    <t>УСЬОГО</t>
  </si>
  <si>
    <t>X</t>
  </si>
  <si>
    <t>до розпорядження №3 ОД від 28.01.2025 р. "Про внесення змін та доповнень до розпорядження від 24.12.2024 року №4 ОД "Про бюджет Музиківської сільської територіальної громади на 2025 рік"</t>
  </si>
  <si>
    <t>видатків бюджету Музиківської сільської територіальної громади на 2025 рік</t>
  </si>
  <si>
    <t>Музикiвська сiльська рада (апарат)</t>
  </si>
  <si>
    <t>Начальник Музиківської сільської військової адміністрації</t>
  </si>
  <si>
    <t>Ігор ПІДГОРОДЕЦЬКИЙ</t>
  </si>
</sst>
</file>

<file path=xl/styles.xml><?xml version="1.0" encoding="utf-8"?>
<styleSheet xmlns="http://schemas.openxmlformats.org/spreadsheetml/2006/main">
  <numFmts count="1">
    <numFmt numFmtId="164" formatCode="#,##0.00;\-#,##0.00;#,&quot;-&quot;"/>
  </numFmts>
  <fonts count="6">
    <font>
      <sz val="10"/>
      <color theme="1"/>
      <name val="Arial Cyr"/>
      <family val="2"/>
      <charset val="204"/>
    </font>
    <font>
      <b/>
      <sz val="10"/>
      <color theme="1"/>
      <name val="Arial Cyr"/>
      <charset val="204"/>
    </font>
    <font>
      <b/>
      <u/>
      <sz val="10"/>
      <color theme="1"/>
      <name val="Arial Cyr"/>
      <charset val="204"/>
    </font>
    <font>
      <sz val="8"/>
      <color theme="1"/>
      <name val="Arial Cyr"/>
      <family val="2"/>
      <charset val="204"/>
    </font>
    <font>
      <i/>
      <sz val="10"/>
      <color theme="1"/>
      <name val="Arial Cyr"/>
      <charset val="204"/>
    </font>
    <font>
      <sz val="12"/>
      <color theme="1"/>
      <name val="Arial Cyr"/>
      <family val="2"/>
      <charset val="204"/>
    </font>
  </fonts>
  <fills count="3">
    <fill>
      <patternFill patternType="none"/>
    </fill>
    <fill>
      <patternFill patternType="gray125"/>
    </fill>
    <fill>
      <patternFill patternType="solid">
        <fgColor indexed="41"/>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0" borderId="0" xfId="0" applyFont="1" applyAlignment="1">
      <alignment horizontal="center"/>
    </xf>
    <xf numFmtId="0" fontId="0" fillId="0" borderId="0" xfId="0" applyAlignment="1">
      <alignment horizontal="center"/>
    </xf>
    <xf numFmtId="0" fontId="2" fillId="0" borderId="0" xfId="0" quotePrefix="1" applyFont="1" applyAlignment="1">
      <alignment horizontal="center"/>
    </xf>
    <xf numFmtId="0" fontId="0" fillId="0" borderId="0" xfId="0" applyAlignment="1">
      <alignment horizontal="right"/>
    </xf>
    <xf numFmtId="0" fontId="1" fillId="0" borderId="0" xfId="0" applyFont="1"/>
    <xf numFmtId="0" fontId="4" fillId="0" borderId="0" xfId="0" applyFont="1" applyAlignment="1">
      <alignment horizontal="center"/>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quotePrefix="1" applyFont="1" applyBorder="1" applyAlignment="1">
      <alignment vertical="center" wrapText="1"/>
    </xf>
    <xf numFmtId="164" fontId="1" fillId="2" borderId="2" xfId="0" applyNumberFormat="1" applyFont="1" applyFill="1" applyBorder="1" applyAlignment="1">
      <alignment vertical="center"/>
    </xf>
    <xf numFmtId="164" fontId="1" fillId="0" borderId="2" xfId="0" applyNumberFormat="1" applyFont="1" applyBorder="1" applyAlignment="1">
      <alignment vertical="center"/>
    </xf>
    <xf numFmtId="0" fontId="0" fillId="0" borderId="2" xfId="0" quotePrefix="1" applyBorder="1" applyAlignment="1">
      <alignment vertical="center" wrapText="1"/>
    </xf>
    <xf numFmtId="164" fontId="0" fillId="2" borderId="2" xfId="0" applyNumberFormat="1" applyFill="1" applyBorder="1" applyAlignment="1">
      <alignment vertical="center"/>
    </xf>
    <xf numFmtId="164" fontId="0" fillId="0" borderId="2" xfId="0" applyNumberFormat="1" applyBorder="1" applyAlignment="1">
      <alignment vertical="center"/>
    </xf>
    <xf numFmtId="0" fontId="1" fillId="2" borderId="2" xfId="0" applyFont="1" applyFill="1" applyBorder="1" applyAlignment="1">
      <alignment horizontal="center" vertical="center" wrapText="1"/>
    </xf>
    <xf numFmtId="0" fontId="1" fillId="2" borderId="2" xfId="0" applyFont="1" applyFill="1" applyBorder="1" applyAlignment="1">
      <alignment vertical="center" wrapText="1"/>
    </xf>
    <xf numFmtId="0" fontId="0" fillId="0" borderId="0" xfId="0" applyAlignment="1">
      <alignment horizontal="left" wrapText="1"/>
    </xf>
    <xf numFmtId="0" fontId="1" fillId="0" borderId="2" xfId="0" quotePrefix="1" applyFont="1" applyBorder="1" applyAlignment="1">
      <alignment vertical="center" wrapText="1"/>
    </xf>
    <xf numFmtId="0" fontId="5" fillId="0" borderId="0" xfId="0" applyFont="1"/>
    <xf numFmtId="0" fontId="5" fillId="0" borderId="1" xfId="0" applyFont="1" applyBorder="1"/>
    <xf numFmtId="0" fontId="5" fillId="0" borderId="0" xfId="0" applyFont="1" applyAlignment="1"/>
    <xf numFmtId="0" fontId="5" fillId="0" borderId="0" xfId="0" applyFont="1" applyAlignment="1">
      <alignment horizont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P52"/>
  <sheetViews>
    <sheetView tabSelected="1" workbookViewId="0">
      <selection activeCell="H20" sqref="H20"/>
    </sheetView>
  </sheetViews>
  <sheetFormatPr defaultRowHeight="12.75"/>
  <cols>
    <col min="1" max="3" width="12" customWidth="1"/>
    <col min="4" max="4" width="43.140625" customWidth="1"/>
    <col min="5" max="16" width="15.7109375" customWidth="1"/>
  </cols>
  <sheetData>
    <row r="1" spans="1:16" ht="21.75" customHeight="1">
      <c r="M1" s="5" t="s">
        <v>0</v>
      </c>
    </row>
    <row r="2" spans="1:16" ht="53.25" customHeight="1">
      <c r="M2" s="21" t="s">
        <v>134</v>
      </c>
      <c r="N2" s="21"/>
      <c r="O2" s="21"/>
      <c r="P2" s="21"/>
    </row>
    <row r="5" spans="1:16">
      <c r="A5" s="1" t="s">
        <v>1</v>
      </c>
      <c r="B5" s="2"/>
      <c r="C5" s="2"/>
      <c r="D5" s="2"/>
      <c r="E5" s="2"/>
      <c r="F5" s="2"/>
      <c r="G5" s="2"/>
      <c r="H5" s="2"/>
      <c r="I5" s="2"/>
      <c r="J5" s="2"/>
      <c r="K5" s="2"/>
      <c r="L5" s="2"/>
      <c r="M5" s="2"/>
      <c r="N5" s="2"/>
      <c r="O5" s="2"/>
      <c r="P5" s="2"/>
    </row>
    <row r="6" spans="1:16">
      <c r="A6" s="1" t="s">
        <v>135</v>
      </c>
      <c r="B6" s="2"/>
      <c r="C6" s="2"/>
      <c r="D6" s="2"/>
      <c r="E6" s="2"/>
      <c r="F6" s="2"/>
      <c r="G6" s="2"/>
      <c r="H6" s="2"/>
      <c r="I6" s="2"/>
      <c r="J6" s="2"/>
      <c r="K6" s="2"/>
      <c r="L6" s="2"/>
      <c r="M6" s="2"/>
      <c r="N6" s="2"/>
      <c r="O6" s="2"/>
      <c r="P6" s="2"/>
    </row>
    <row r="7" spans="1:16">
      <c r="A7" s="3" t="s">
        <v>2</v>
      </c>
    </row>
    <row r="8" spans="1:16">
      <c r="A8" t="s">
        <v>3</v>
      </c>
      <c r="P8" s="4" t="s">
        <v>4</v>
      </c>
    </row>
    <row r="9" spans="1:16">
      <c r="A9" s="7" t="s">
        <v>5</v>
      </c>
      <c r="B9" s="7" t="s">
        <v>6</v>
      </c>
      <c r="C9" s="7" t="s">
        <v>7</v>
      </c>
      <c r="D9" s="8" t="s">
        <v>8</v>
      </c>
      <c r="E9" s="8" t="s">
        <v>9</v>
      </c>
      <c r="F9" s="8"/>
      <c r="G9" s="8"/>
      <c r="H9" s="8"/>
      <c r="I9" s="8"/>
      <c r="J9" s="8" t="s">
        <v>16</v>
      </c>
      <c r="K9" s="8"/>
      <c r="L9" s="8"/>
      <c r="M9" s="8"/>
      <c r="N9" s="8"/>
      <c r="O9" s="8"/>
      <c r="P9" s="9" t="s">
        <v>18</v>
      </c>
    </row>
    <row r="10" spans="1:16">
      <c r="A10" s="8"/>
      <c r="B10" s="8"/>
      <c r="C10" s="8"/>
      <c r="D10" s="8"/>
      <c r="E10" s="9" t="s">
        <v>10</v>
      </c>
      <c r="F10" s="8" t="s">
        <v>11</v>
      </c>
      <c r="G10" s="8" t="s">
        <v>12</v>
      </c>
      <c r="H10" s="8"/>
      <c r="I10" s="8" t="s">
        <v>15</v>
      </c>
      <c r="J10" s="9" t="s">
        <v>10</v>
      </c>
      <c r="K10" s="8" t="s">
        <v>17</v>
      </c>
      <c r="L10" s="8" t="s">
        <v>11</v>
      </c>
      <c r="M10" s="8" t="s">
        <v>12</v>
      </c>
      <c r="N10" s="8"/>
      <c r="O10" s="8" t="s">
        <v>15</v>
      </c>
      <c r="P10" s="8"/>
    </row>
    <row r="11" spans="1:16">
      <c r="A11" s="8"/>
      <c r="B11" s="8"/>
      <c r="C11" s="8"/>
      <c r="D11" s="8"/>
      <c r="E11" s="8"/>
      <c r="F11" s="8"/>
      <c r="G11" s="8" t="s">
        <v>13</v>
      </c>
      <c r="H11" s="8" t="s">
        <v>14</v>
      </c>
      <c r="I11" s="8"/>
      <c r="J11" s="8"/>
      <c r="K11" s="8"/>
      <c r="L11" s="8"/>
      <c r="M11" s="8" t="s">
        <v>13</v>
      </c>
      <c r="N11" s="8" t="s">
        <v>14</v>
      </c>
      <c r="O11" s="8"/>
      <c r="P11" s="8"/>
    </row>
    <row r="12" spans="1:16" ht="44.25" customHeight="1">
      <c r="A12" s="8"/>
      <c r="B12" s="8"/>
      <c r="C12" s="8"/>
      <c r="D12" s="8"/>
      <c r="E12" s="8"/>
      <c r="F12" s="8"/>
      <c r="G12" s="8"/>
      <c r="H12" s="8"/>
      <c r="I12" s="8"/>
      <c r="J12" s="8"/>
      <c r="K12" s="8"/>
      <c r="L12" s="8"/>
      <c r="M12" s="8"/>
      <c r="N12" s="8"/>
      <c r="O12" s="8"/>
      <c r="P12" s="8"/>
    </row>
    <row r="13" spans="1:16">
      <c r="A13" s="10">
        <v>1</v>
      </c>
      <c r="B13" s="10">
        <v>2</v>
      </c>
      <c r="C13" s="10">
        <v>3</v>
      </c>
      <c r="D13" s="10">
        <v>4</v>
      </c>
      <c r="E13" s="11">
        <v>5</v>
      </c>
      <c r="F13" s="10">
        <v>6</v>
      </c>
      <c r="G13" s="10">
        <v>7</v>
      </c>
      <c r="H13" s="10">
        <v>8</v>
      </c>
      <c r="I13" s="10">
        <v>9</v>
      </c>
      <c r="J13" s="11">
        <v>10</v>
      </c>
      <c r="K13" s="10">
        <v>11</v>
      </c>
      <c r="L13" s="10">
        <v>12</v>
      </c>
      <c r="M13" s="10">
        <v>13</v>
      </c>
      <c r="N13" s="10">
        <v>14</v>
      </c>
      <c r="O13" s="10">
        <v>15</v>
      </c>
      <c r="P13" s="11">
        <v>16</v>
      </c>
    </row>
    <row r="14" spans="1:16">
      <c r="A14" s="12" t="s">
        <v>19</v>
      </c>
      <c r="B14" s="12" t="s">
        <v>20</v>
      </c>
      <c r="C14" s="12" t="s">
        <v>20</v>
      </c>
      <c r="D14" s="22" t="s">
        <v>136</v>
      </c>
      <c r="E14" s="14">
        <v>42817700</v>
      </c>
      <c r="F14" s="15">
        <v>41364174</v>
      </c>
      <c r="G14" s="15">
        <v>25818236</v>
      </c>
      <c r="H14" s="15">
        <v>1750700</v>
      </c>
      <c r="I14" s="15">
        <v>1453526</v>
      </c>
      <c r="J14" s="14">
        <v>2801420</v>
      </c>
      <c r="K14" s="15">
        <v>2207500</v>
      </c>
      <c r="L14" s="15">
        <v>593920</v>
      </c>
      <c r="M14" s="15">
        <v>472130</v>
      </c>
      <c r="N14" s="15">
        <v>10000</v>
      </c>
      <c r="O14" s="15">
        <v>2207500</v>
      </c>
      <c r="P14" s="14">
        <f>E14 + J14</f>
        <v>45619120</v>
      </c>
    </row>
    <row r="15" spans="1:16">
      <c r="A15" s="12" t="s">
        <v>21</v>
      </c>
      <c r="B15" s="12" t="s">
        <v>20</v>
      </c>
      <c r="C15" s="12" t="s">
        <v>20</v>
      </c>
      <c r="D15" s="22" t="s">
        <v>136</v>
      </c>
      <c r="E15" s="14">
        <v>42817700</v>
      </c>
      <c r="F15" s="15">
        <v>41364174</v>
      </c>
      <c r="G15" s="15">
        <v>25818236</v>
      </c>
      <c r="H15" s="15">
        <v>1750700</v>
      </c>
      <c r="I15" s="15">
        <v>1453526</v>
      </c>
      <c r="J15" s="14">
        <v>2801420</v>
      </c>
      <c r="K15" s="15">
        <v>2207500</v>
      </c>
      <c r="L15" s="15">
        <v>593920</v>
      </c>
      <c r="M15" s="15">
        <v>472130</v>
      </c>
      <c r="N15" s="15">
        <v>10000</v>
      </c>
      <c r="O15" s="15">
        <v>2207500</v>
      </c>
      <c r="P15" s="14">
        <f>E15 + J15</f>
        <v>45619120</v>
      </c>
    </row>
    <row r="16" spans="1:16" ht="63.75">
      <c r="A16" s="10" t="s">
        <v>22</v>
      </c>
      <c r="B16" s="10" t="s">
        <v>23</v>
      </c>
      <c r="C16" s="10" t="s">
        <v>24</v>
      </c>
      <c r="D16" s="16" t="s">
        <v>25</v>
      </c>
      <c r="E16" s="17">
        <v>9781808</v>
      </c>
      <c r="F16" s="18">
        <v>9781808</v>
      </c>
      <c r="G16" s="18">
        <v>7257435</v>
      </c>
      <c r="H16" s="18">
        <v>315000</v>
      </c>
      <c r="I16" s="18">
        <v>0</v>
      </c>
      <c r="J16" s="17">
        <v>15600</v>
      </c>
      <c r="K16" s="18">
        <v>0</v>
      </c>
      <c r="L16" s="18">
        <v>15600</v>
      </c>
      <c r="M16" s="18">
        <v>0</v>
      </c>
      <c r="N16" s="18">
        <v>10000</v>
      </c>
      <c r="O16" s="18">
        <v>0</v>
      </c>
      <c r="P16" s="17">
        <f>E16 + J16</f>
        <v>9797408</v>
      </c>
    </row>
    <row r="17" spans="1:16" ht="25.5">
      <c r="A17" s="10" t="s">
        <v>26</v>
      </c>
      <c r="B17" s="10" t="s">
        <v>27</v>
      </c>
      <c r="C17" s="10" t="s">
        <v>28</v>
      </c>
      <c r="D17" s="16" t="s">
        <v>29</v>
      </c>
      <c r="E17" s="17">
        <v>364787</v>
      </c>
      <c r="F17" s="18">
        <v>364787</v>
      </c>
      <c r="G17" s="18">
        <v>0</v>
      </c>
      <c r="H17" s="18">
        <v>287000</v>
      </c>
      <c r="I17" s="18">
        <v>0</v>
      </c>
      <c r="J17" s="17">
        <v>0</v>
      </c>
      <c r="K17" s="18">
        <v>0</v>
      </c>
      <c r="L17" s="18">
        <v>0</v>
      </c>
      <c r="M17" s="18">
        <v>0</v>
      </c>
      <c r="N17" s="18">
        <v>0</v>
      </c>
      <c r="O17" s="18">
        <v>0</v>
      </c>
      <c r="P17" s="17">
        <f>E17 + J17</f>
        <v>364787</v>
      </c>
    </row>
    <row r="18" spans="1:16">
      <c r="A18" s="10" t="s">
        <v>30</v>
      </c>
      <c r="B18" s="10" t="s">
        <v>31</v>
      </c>
      <c r="C18" s="10" t="s">
        <v>32</v>
      </c>
      <c r="D18" s="16" t="s">
        <v>33</v>
      </c>
      <c r="E18" s="17">
        <v>5924000</v>
      </c>
      <c r="F18" s="18">
        <v>5924000</v>
      </c>
      <c r="G18" s="18">
        <v>4550000</v>
      </c>
      <c r="H18" s="18">
        <v>210000</v>
      </c>
      <c r="I18" s="18">
        <v>0</v>
      </c>
      <c r="J18" s="17">
        <v>0</v>
      </c>
      <c r="K18" s="18">
        <v>0</v>
      </c>
      <c r="L18" s="18">
        <v>0</v>
      </c>
      <c r="M18" s="18">
        <v>0</v>
      </c>
      <c r="N18" s="18">
        <v>0</v>
      </c>
      <c r="O18" s="18">
        <v>0</v>
      </c>
      <c r="P18" s="17">
        <f>E18 + J18</f>
        <v>5924000</v>
      </c>
    </row>
    <row r="19" spans="1:16" ht="38.25">
      <c r="A19" s="10" t="s">
        <v>34</v>
      </c>
      <c r="B19" s="10" t="s">
        <v>35</v>
      </c>
      <c r="C19" s="10" t="s">
        <v>36</v>
      </c>
      <c r="D19" s="16" t="s">
        <v>37</v>
      </c>
      <c r="E19" s="17">
        <v>6547387</v>
      </c>
      <c r="F19" s="18">
        <v>6547387</v>
      </c>
      <c r="G19" s="18">
        <v>3954587</v>
      </c>
      <c r="H19" s="18">
        <v>848700</v>
      </c>
      <c r="I19" s="18">
        <v>0</v>
      </c>
      <c r="J19" s="17">
        <v>1500000</v>
      </c>
      <c r="K19" s="18">
        <v>1500000</v>
      </c>
      <c r="L19" s="18">
        <v>0</v>
      </c>
      <c r="M19" s="18">
        <v>0</v>
      </c>
      <c r="N19" s="18">
        <v>0</v>
      </c>
      <c r="O19" s="18">
        <v>1500000</v>
      </c>
      <c r="P19" s="17">
        <f>E19 + J19</f>
        <v>8047387</v>
      </c>
    </row>
    <row r="20" spans="1:16" ht="38.25">
      <c r="A20" s="10" t="s">
        <v>38</v>
      </c>
      <c r="B20" s="10" t="s">
        <v>39</v>
      </c>
      <c r="C20" s="10" t="s">
        <v>36</v>
      </c>
      <c r="D20" s="16" t="s">
        <v>40</v>
      </c>
      <c r="E20" s="17">
        <v>9648200</v>
      </c>
      <c r="F20" s="18">
        <v>9648200</v>
      </c>
      <c r="G20" s="18">
        <v>7908360</v>
      </c>
      <c r="H20" s="18">
        <v>0</v>
      </c>
      <c r="I20" s="18">
        <v>0</v>
      </c>
      <c r="J20" s="17">
        <v>0</v>
      </c>
      <c r="K20" s="18">
        <v>0</v>
      </c>
      <c r="L20" s="18">
        <v>0</v>
      </c>
      <c r="M20" s="18">
        <v>0</v>
      </c>
      <c r="N20" s="18">
        <v>0</v>
      </c>
      <c r="O20" s="18">
        <v>0</v>
      </c>
      <c r="P20" s="17">
        <f>E20 + J20</f>
        <v>9648200</v>
      </c>
    </row>
    <row r="21" spans="1:16" ht="63.75">
      <c r="A21" s="10" t="s">
        <v>41</v>
      </c>
      <c r="B21" s="10" t="s">
        <v>42</v>
      </c>
      <c r="C21" s="10" t="s">
        <v>43</v>
      </c>
      <c r="D21" s="16" t="s">
        <v>44</v>
      </c>
      <c r="E21" s="17">
        <v>4448</v>
      </c>
      <c r="F21" s="18">
        <v>4448</v>
      </c>
      <c r="G21" s="18">
        <v>0</v>
      </c>
      <c r="H21" s="18">
        <v>0</v>
      </c>
      <c r="I21" s="18">
        <v>0</v>
      </c>
      <c r="J21" s="17">
        <v>0</v>
      </c>
      <c r="K21" s="18">
        <v>0</v>
      </c>
      <c r="L21" s="18">
        <v>0</v>
      </c>
      <c r="M21" s="18">
        <v>0</v>
      </c>
      <c r="N21" s="18">
        <v>0</v>
      </c>
      <c r="O21" s="18">
        <v>0</v>
      </c>
      <c r="P21" s="17">
        <f>E21 + J21</f>
        <v>4448</v>
      </c>
    </row>
    <row r="22" spans="1:16" ht="63.75">
      <c r="A22" s="10" t="s">
        <v>45</v>
      </c>
      <c r="B22" s="10" t="s">
        <v>46</v>
      </c>
      <c r="C22" s="10" t="s">
        <v>43</v>
      </c>
      <c r="D22" s="16" t="s">
        <v>47</v>
      </c>
      <c r="E22" s="17">
        <v>77000</v>
      </c>
      <c r="F22" s="18">
        <v>77000</v>
      </c>
      <c r="G22" s="18">
        <v>0</v>
      </c>
      <c r="H22" s="18">
        <v>0</v>
      </c>
      <c r="I22" s="18">
        <v>0</v>
      </c>
      <c r="J22" s="17">
        <v>7500</v>
      </c>
      <c r="K22" s="18">
        <v>7500</v>
      </c>
      <c r="L22" s="18">
        <v>0</v>
      </c>
      <c r="M22" s="18">
        <v>0</v>
      </c>
      <c r="N22" s="18">
        <v>0</v>
      </c>
      <c r="O22" s="18">
        <v>7500</v>
      </c>
      <c r="P22" s="17">
        <f>E22 + J22</f>
        <v>84500</v>
      </c>
    </row>
    <row r="23" spans="1:16" ht="76.5">
      <c r="A23" s="10" t="s">
        <v>48</v>
      </c>
      <c r="B23" s="10" t="s">
        <v>49</v>
      </c>
      <c r="C23" s="10" t="s">
        <v>43</v>
      </c>
      <c r="D23" s="16" t="s">
        <v>50</v>
      </c>
      <c r="E23" s="17">
        <v>21500</v>
      </c>
      <c r="F23" s="18">
        <v>21500</v>
      </c>
      <c r="G23" s="18">
        <v>17621</v>
      </c>
      <c r="H23" s="18">
        <v>0</v>
      </c>
      <c r="I23" s="18">
        <v>0</v>
      </c>
      <c r="J23" s="17">
        <v>0</v>
      </c>
      <c r="K23" s="18">
        <v>0</v>
      </c>
      <c r="L23" s="18">
        <v>0</v>
      </c>
      <c r="M23" s="18">
        <v>0</v>
      </c>
      <c r="N23" s="18">
        <v>0</v>
      </c>
      <c r="O23" s="18">
        <v>0</v>
      </c>
      <c r="P23" s="17">
        <f>E23 + J23</f>
        <v>21500</v>
      </c>
    </row>
    <row r="24" spans="1:16" ht="51">
      <c r="A24" s="10" t="s">
        <v>51</v>
      </c>
      <c r="B24" s="10" t="s">
        <v>52</v>
      </c>
      <c r="C24" s="10" t="s">
        <v>43</v>
      </c>
      <c r="D24" s="16" t="s">
        <v>53</v>
      </c>
      <c r="E24" s="17">
        <v>619100</v>
      </c>
      <c r="F24" s="18">
        <v>619100</v>
      </c>
      <c r="G24" s="18">
        <v>503333</v>
      </c>
      <c r="H24" s="18">
        <v>0</v>
      </c>
      <c r="I24" s="18">
        <v>0</v>
      </c>
      <c r="J24" s="17">
        <v>0</v>
      </c>
      <c r="K24" s="18">
        <v>0</v>
      </c>
      <c r="L24" s="18">
        <v>0</v>
      </c>
      <c r="M24" s="18">
        <v>0</v>
      </c>
      <c r="N24" s="18">
        <v>0</v>
      </c>
      <c r="O24" s="18">
        <v>0</v>
      </c>
      <c r="P24" s="17">
        <f>E24 + J24</f>
        <v>619100</v>
      </c>
    </row>
    <row r="25" spans="1:16" ht="38.25">
      <c r="A25" s="10" t="s">
        <v>54</v>
      </c>
      <c r="B25" s="10" t="s">
        <v>55</v>
      </c>
      <c r="C25" s="10" t="s">
        <v>56</v>
      </c>
      <c r="D25" s="16" t="s">
        <v>57</v>
      </c>
      <c r="E25" s="17">
        <v>847500</v>
      </c>
      <c r="F25" s="18">
        <v>847500</v>
      </c>
      <c r="G25" s="18">
        <v>0</v>
      </c>
      <c r="H25" s="18">
        <v>0</v>
      </c>
      <c r="I25" s="18">
        <v>0</v>
      </c>
      <c r="J25" s="17">
        <v>0</v>
      </c>
      <c r="K25" s="18">
        <v>0</v>
      </c>
      <c r="L25" s="18">
        <v>0</v>
      </c>
      <c r="M25" s="18">
        <v>0</v>
      </c>
      <c r="N25" s="18">
        <v>0</v>
      </c>
      <c r="O25" s="18">
        <v>0</v>
      </c>
      <c r="P25" s="17">
        <f>E25 + J25</f>
        <v>847500</v>
      </c>
    </row>
    <row r="26" spans="1:16" ht="25.5">
      <c r="A26" s="10" t="s">
        <v>58</v>
      </c>
      <c r="B26" s="10" t="s">
        <v>59</v>
      </c>
      <c r="C26" s="10" t="s">
        <v>60</v>
      </c>
      <c r="D26" s="16" t="s">
        <v>61</v>
      </c>
      <c r="E26" s="17">
        <v>32500</v>
      </c>
      <c r="F26" s="18">
        <v>32500</v>
      </c>
      <c r="G26" s="18">
        <v>0</v>
      </c>
      <c r="H26" s="18">
        <v>0</v>
      </c>
      <c r="I26" s="18">
        <v>0</v>
      </c>
      <c r="J26" s="17">
        <v>0</v>
      </c>
      <c r="K26" s="18">
        <v>0</v>
      </c>
      <c r="L26" s="18">
        <v>0</v>
      </c>
      <c r="M26" s="18">
        <v>0</v>
      </c>
      <c r="N26" s="18">
        <v>0</v>
      </c>
      <c r="O26" s="18">
        <v>0</v>
      </c>
      <c r="P26" s="17">
        <f>E26 + J26</f>
        <v>32500</v>
      </c>
    </row>
    <row r="27" spans="1:16" ht="38.25">
      <c r="A27" s="10" t="s">
        <v>62</v>
      </c>
      <c r="B27" s="10" t="s">
        <v>63</v>
      </c>
      <c r="C27" s="10" t="s">
        <v>64</v>
      </c>
      <c r="D27" s="16" t="s">
        <v>65</v>
      </c>
      <c r="E27" s="17">
        <v>25000</v>
      </c>
      <c r="F27" s="18">
        <v>25000</v>
      </c>
      <c r="G27" s="18">
        <v>0</v>
      </c>
      <c r="H27" s="18">
        <v>0</v>
      </c>
      <c r="I27" s="18">
        <v>0</v>
      </c>
      <c r="J27" s="17">
        <v>0</v>
      </c>
      <c r="K27" s="18">
        <v>0</v>
      </c>
      <c r="L27" s="18">
        <v>0</v>
      </c>
      <c r="M27" s="18">
        <v>0</v>
      </c>
      <c r="N27" s="18">
        <v>0</v>
      </c>
      <c r="O27" s="18">
        <v>0</v>
      </c>
      <c r="P27" s="17">
        <f>E27 + J27</f>
        <v>25000</v>
      </c>
    </row>
    <row r="28" spans="1:16" ht="76.5">
      <c r="A28" s="10" t="s">
        <v>66</v>
      </c>
      <c r="B28" s="10" t="s">
        <v>67</v>
      </c>
      <c r="C28" s="10" t="s">
        <v>31</v>
      </c>
      <c r="D28" s="16" t="s">
        <v>68</v>
      </c>
      <c r="E28" s="17">
        <v>54259</v>
      </c>
      <c r="F28" s="18">
        <v>54259</v>
      </c>
      <c r="G28" s="18">
        <v>0</v>
      </c>
      <c r="H28" s="18">
        <v>0</v>
      </c>
      <c r="I28" s="18">
        <v>0</v>
      </c>
      <c r="J28" s="17">
        <v>0</v>
      </c>
      <c r="K28" s="18">
        <v>0</v>
      </c>
      <c r="L28" s="18">
        <v>0</v>
      </c>
      <c r="M28" s="18">
        <v>0</v>
      </c>
      <c r="N28" s="18">
        <v>0</v>
      </c>
      <c r="O28" s="18">
        <v>0</v>
      </c>
      <c r="P28" s="17">
        <f>E28 + J28</f>
        <v>54259</v>
      </c>
    </row>
    <row r="29" spans="1:16" ht="25.5">
      <c r="A29" s="10" t="s">
        <v>69</v>
      </c>
      <c r="B29" s="10" t="s">
        <v>70</v>
      </c>
      <c r="C29" s="10" t="s">
        <v>71</v>
      </c>
      <c r="D29" s="16" t="s">
        <v>72</v>
      </c>
      <c r="E29" s="17">
        <v>0</v>
      </c>
      <c r="F29" s="18">
        <v>0</v>
      </c>
      <c r="G29" s="18">
        <v>0</v>
      </c>
      <c r="H29" s="18">
        <v>0</v>
      </c>
      <c r="I29" s="18">
        <v>0</v>
      </c>
      <c r="J29" s="17">
        <v>576000</v>
      </c>
      <c r="K29" s="18">
        <v>0</v>
      </c>
      <c r="L29" s="18">
        <v>576000</v>
      </c>
      <c r="M29" s="18">
        <v>472130</v>
      </c>
      <c r="N29" s="18">
        <v>0</v>
      </c>
      <c r="O29" s="18">
        <v>0</v>
      </c>
      <c r="P29" s="17">
        <f>E29 + J29</f>
        <v>576000</v>
      </c>
    </row>
    <row r="30" spans="1:16" ht="51">
      <c r="A30" s="10" t="s">
        <v>73</v>
      </c>
      <c r="B30" s="10" t="s">
        <v>74</v>
      </c>
      <c r="C30" s="10" t="s">
        <v>75</v>
      </c>
      <c r="D30" s="16" t="s">
        <v>76</v>
      </c>
      <c r="E30" s="17">
        <v>1843000</v>
      </c>
      <c r="F30" s="18">
        <v>1843000</v>
      </c>
      <c r="G30" s="18">
        <v>1418900</v>
      </c>
      <c r="H30" s="18">
        <v>0</v>
      </c>
      <c r="I30" s="18">
        <v>0</v>
      </c>
      <c r="J30" s="17">
        <v>0</v>
      </c>
      <c r="K30" s="18">
        <v>0</v>
      </c>
      <c r="L30" s="18">
        <v>0</v>
      </c>
      <c r="M30" s="18">
        <v>0</v>
      </c>
      <c r="N30" s="18">
        <v>0</v>
      </c>
      <c r="O30" s="18">
        <v>0</v>
      </c>
      <c r="P30" s="17">
        <f>E30 + J30</f>
        <v>1843000</v>
      </c>
    </row>
    <row r="31" spans="1:16" ht="25.5">
      <c r="A31" s="10" t="s">
        <v>77</v>
      </c>
      <c r="B31" s="10" t="s">
        <v>78</v>
      </c>
      <c r="C31" s="10" t="s">
        <v>75</v>
      </c>
      <c r="D31" s="16" t="s">
        <v>79</v>
      </c>
      <c r="E31" s="17">
        <v>1879430</v>
      </c>
      <c r="F31" s="18">
        <v>1879430</v>
      </c>
      <c r="G31" s="18">
        <v>0</v>
      </c>
      <c r="H31" s="18">
        <v>0</v>
      </c>
      <c r="I31" s="18">
        <v>0</v>
      </c>
      <c r="J31" s="17">
        <v>0</v>
      </c>
      <c r="K31" s="18">
        <v>0</v>
      </c>
      <c r="L31" s="18">
        <v>0</v>
      </c>
      <c r="M31" s="18">
        <v>0</v>
      </c>
      <c r="N31" s="18">
        <v>0</v>
      </c>
      <c r="O31" s="18">
        <v>0</v>
      </c>
      <c r="P31" s="17">
        <f>E31 + J31</f>
        <v>1879430</v>
      </c>
    </row>
    <row r="32" spans="1:16">
      <c r="A32" s="10" t="s">
        <v>80</v>
      </c>
      <c r="B32" s="10" t="s">
        <v>81</v>
      </c>
      <c r="C32" s="10" t="s">
        <v>82</v>
      </c>
      <c r="D32" s="16" t="s">
        <v>83</v>
      </c>
      <c r="E32" s="17">
        <v>53000</v>
      </c>
      <c r="F32" s="18">
        <v>53000</v>
      </c>
      <c r="G32" s="18">
        <v>0</v>
      </c>
      <c r="H32" s="18">
        <v>53000</v>
      </c>
      <c r="I32" s="18">
        <v>0</v>
      </c>
      <c r="J32" s="17">
        <v>0</v>
      </c>
      <c r="K32" s="18">
        <v>0</v>
      </c>
      <c r="L32" s="18">
        <v>0</v>
      </c>
      <c r="M32" s="18">
        <v>0</v>
      </c>
      <c r="N32" s="18">
        <v>0</v>
      </c>
      <c r="O32" s="18">
        <v>0</v>
      </c>
      <c r="P32" s="17">
        <f>E32 + J32</f>
        <v>53000</v>
      </c>
    </row>
    <row r="33" spans="1:16" ht="38.25">
      <c r="A33" s="10" t="s">
        <v>84</v>
      </c>
      <c r="B33" s="10" t="s">
        <v>85</v>
      </c>
      <c r="C33" s="10" t="s">
        <v>86</v>
      </c>
      <c r="D33" s="16" t="s">
        <v>87</v>
      </c>
      <c r="E33" s="17">
        <v>285760</v>
      </c>
      <c r="F33" s="18">
        <v>285760</v>
      </c>
      <c r="G33" s="18">
        <v>208000</v>
      </c>
      <c r="H33" s="18">
        <v>32000</v>
      </c>
      <c r="I33" s="18">
        <v>0</v>
      </c>
      <c r="J33" s="17">
        <v>0</v>
      </c>
      <c r="K33" s="18">
        <v>0</v>
      </c>
      <c r="L33" s="18">
        <v>0</v>
      </c>
      <c r="M33" s="18">
        <v>0</v>
      </c>
      <c r="N33" s="18">
        <v>0</v>
      </c>
      <c r="O33" s="18">
        <v>0</v>
      </c>
      <c r="P33" s="17">
        <f>E33 + J33</f>
        <v>285760</v>
      </c>
    </row>
    <row r="34" spans="1:16" ht="25.5">
      <c r="A34" s="10" t="s">
        <v>88</v>
      </c>
      <c r="B34" s="10" t="s">
        <v>89</v>
      </c>
      <c r="C34" s="10" t="s">
        <v>90</v>
      </c>
      <c r="D34" s="16" t="s">
        <v>91</v>
      </c>
      <c r="E34" s="17">
        <v>1280836</v>
      </c>
      <c r="F34" s="18">
        <v>0</v>
      </c>
      <c r="G34" s="18">
        <v>0</v>
      </c>
      <c r="H34" s="18">
        <v>0</v>
      </c>
      <c r="I34" s="18">
        <v>1280836</v>
      </c>
      <c r="J34" s="17">
        <v>0</v>
      </c>
      <c r="K34" s="18">
        <v>0</v>
      </c>
      <c r="L34" s="18">
        <v>0</v>
      </c>
      <c r="M34" s="18">
        <v>0</v>
      </c>
      <c r="N34" s="18">
        <v>0</v>
      </c>
      <c r="O34" s="18">
        <v>0</v>
      </c>
      <c r="P34" s="17">
        <f>E34 + J34</f>
        <v>1280836</v>
      </c>
    </row>
    <row r="35" spans="1:16">
      <c r="A35" s="10" t="s">
        <v>92</v>
      </c>
      <c r="B35" s="10" t="s">
        <v>93</v>
      </c>
      <c r="C35" s="10" t="s">
        <v>90</v>
      </c>
      <c r="D35" s="16" t="s">
        <v>94</v>
      </c>
      <c r="E35" s="17">
        <v>2584217</v>
      </c>
      <c r="F35" s="18">
        <v>2584217</v>
      </c>
      <c r="G35" s="18">
        <v>0</v>
      </c>
      <c r="H35" s="18">
        <v>5000</v>
      </c>
      <c r="I35" s="18">
        <v>0</v>
      </c>
      <c r="J35" s="17">
        <v>0</v>
      </c>
      <c r="K35" s="18">
        <v>0</v>
      </c>
      <c r="L35" s="18">
        <v>0</v>
      </c>
      <c r="M35" s="18">
        <v>0</v>
      </c>
      <c r="N35" s="18">
        <v>0</v>
      </c>
      <c r="O35" s="18">
        <v>0</v>
      </c>
      <c r="P35" s="17">
        <f>E35 + J35</f>
        <v>2584217</v>
      </c>
    </row>
    <row r="36" spans="1:16" ht="114.75">
      <c r="A36" s="10" t="s">
        <v>95</v>
      </c>
      <c r="B36" s="10" t="s">
        <v>96</v>
      </c>
      <c r="C36" s="10" t="s">
        <v>97</v>
      </c>
      <c r="D36" s="16" t="s">
        <v>98</v>
      </c>
      <c r="E36" s="17">
        <v>172690</v>
      </c>
      <c r="F36" s="18">
        <v>0</v>
      </c>
      <c r="G36" s="18">
        <v>0</v>
      </c>
      <c r="H36" s="18">
        <v>0</v>
      </c>
      <c r="I36" s="18">
        <v>172690</v>
      </c>
      <c r="J36" s="17">
        <v>0</v>
      </c>
      <c r="K36" s="18">
        <v>0</v>
      </c>
      <c r="L36" s="18">
        <v>0</v>
      </c>
      <c r="M36" s="18">
        <v>0</v>
      </c>
      <c r="N36" s="18">
        <v>0</v>
      </c>
      <c r="O36" s="18">
        <v>0</v>
      </c>
      <c r="P36" s="17">
        <f>E36 + J36</f>
        <v>172690</v>
      </c>
    </row>
    <row r="37" spans="1:16">
      <c r="A37" s="10" t="s">
        <v>99</v>
      </c>
      <c r="B37" s="10" t="s">
        <v>100</v>
      </c>
      <c r="C37" s="10" t="s">
        <v>101</v>
      </c>
      <c r="D37" s="16" t="s">
        <v>102</v>
      </c>
      <c r="E37" s="17">
        <v>600000</v>
      </c>
      <c r="F37" s="18">
        <v>600000</v>
      </c>
      <c r="G37" s="18">
        <v>0</v>
      </c>
      <c r="H37" s="18">
        <v>0</v>
      </c>
      <c r="I37" s="18">
        <v>0</v>
      </c>
      <c r="J37" s="17">
        <v>0</v>
      </c>
      <c r="K37" s="18">
        <v>0</v>
      </c>
      <c r="L37" s="18">
        <v>0</v>
      </c>
      <c r="M37" s="18">
        <v>0</v>
      </c>
      <c r="N37" s="18">
        <v>0</v>
      </c>
      <c r="O37" s="18">
        <v>0</v>
      </c>
      <c r="P37" s="17">
        <f>E37 + J37</f>
        <v>600000</v>
      </c>
    </row>
    <row r="38" spans="1:16" ht="25.5">
      <c r="A38" s="10" t="s">
        <v>103</v>
      </c>
      <c r="B38" s="10" t="s">
        <v>104</v>
      </c>
      <c r="C38" s="10" t="s">
        <v>105</v>
      </c>
      <c r="D38" s="16" t="s">
        <v>106</v>
      </c>
      <c r="E38" s="17">
        <v>0</v>
      </c>
      <c r="F38" s="18">
        <v>0</v>
      </c>
      <c r="G38" s="18">
        <v>0</v>
      </c>
      <c r="H38" s="18">
        <v>0</v>
      </c>
      <c r="I38" s="18">
        <v>0</v>
      </c>
      <c r="J38" s="17">
        <v>400000</v>
      </c>
      <c r="K38" s="18">
        <v>400000</v>
      </c>
      <c r="L38" s="18">
        <v>0</v>
      </c>
      <c r="M38" s="18">
        <v>0</v>
      </c>
      <c r="N38" s="18">
        <v>0</v>
      </c>
      <c r="O38" s="18">
        <v>400000</v>
      </c>
      <c r="P38" s="17">
        <f>E38 + J38</f>
        <v>400000</v>
      </c>
    </row>
    <row r="39" spans="1:16" ht="25.5">
      <c r="A39" s="10" t="s">
        <v>107</v>
      </c>
      <c r="B39" s="10" t="s">
        <v>108</v>
      </c>
      <c r="C39" s="10" t="s">
        <v>109</v>
      </c>
      <c r="D39" s="16" t="s">
        <v>110</v>
      </c>
      <c r="E39" s="17">
        <v>6278</v>
      </c>
      <c r="F39" s="18">
        <v>6278</v>
      </c>
      <c r="G39" s="18">
        <v>0</v>
      </c>
      <c r="H39" s="18">
        <v>0</v>
      </c>
      <c r="I39" s="18">
        <v>0</v>
      </c>
      <c r="J39" s="17">
        <v>0</v>
      </c>
      <c r="K39" s="18">
        <v>0</v>
      </c>
      <c r="L39" s="18">
        <v>0</v>
      </c>
      <c r="M39" s="18">
        <v>0</v>
      </c>
      <c r="N39" s="18">
        <v>0</v>
      </c>
      <c r="O39" s="18">
        <v>0</v>
      </c>
      <c r="P39" s="17">
        <f>E39 + J39</f>
        <v>6278</v>
      </c>
    </row>
    <row r="40" spans="1:16" ht="38.25">
      <c r="A40" s="10" t="s">
        <v>111</v>
      </c>
      <c r="B40" s="10" t="s">
        <v>112</v>
      </c>
      <c r="C40" s="10" t="s">
        <v>113</v>
      </c>
      <c r="D40" s="16" t="s">
        <v>114</v>
      </c>
      <c r="E40" s="17">
        <v>165000</v>
      </c>
      <c r="F40" s="18">
        <v>165000</v>
      </c>
      <c r="G40" s="18">
        <v>0</v>
      </c>
      <c r="H40" s="18">
        <v>0</v>
      </c>
      <c r="I40" s="18">
        <v>0</v>
      </c>
      <c r="J40" s="17">
        <v>300000</v>
      </c>
      <c r="K40" s="18">
        <v>300000</v>
      </c>
      <c r="L40" s="18">
        <v>0</v>
      </c>
      <c r="M40" s="18">
        <v>0</v>
      </c>
      <c r="N40" s="18">
        <v>0</v>
      </c>
      <c r="O40" s="18">
        <v>300000</v>
      </c>
      <c r="P40" s="17">
        <f>E40 + J40</f>
        <v>465000</v>
      </c>
    </row>
    <row r="41" spans="1:16" ht="25.5">
      <c r="A41" s="10" t="s">
        <v>115</v>
      </c>
      <c r="B41" s="10" t="s">
        <v>116</v>
      </c>
      <c r="C41" s="10" t="s">
        <v>117</v>
      </c>
      <c r="D41" s="16" t="s">
        <v>118</v>
      </c>
      <c r="E41" s="17">
        <v>0</v>
      </c>
      <c r="F41" s="18">
        <v>0</v>
      </c>
      <c r="G41" s="18">
        <v>0</v>
      </c>
      <c r="H41" s="18">
        <v>0</v>
      </c>
      <c r="I41" s="18">
        <v>0</v>
      </c>
      <c r="J41" s="17">
        <v>2320</v>
      </c>
      <c r="K41" s="18">
        <v>0</v>
      </c>
      <c r="L41" s="18">
        <v>2320</v>
      </c>
      <c r="M41" s="18">
        <v>0</v>
      </c>
      <c r="N41" s="18">
        <v>0</v>
      </c>
      <c r="O41" s="18">
        <v>0</v>
      </c>
      <c r="P41" s="17">
        <f>E41 + J41</f>
        <v>2320</v>
      </c>
    </row>
    <row r="42" spans="1:16" ht="25.5">
      <c r="A42" s="12" t="s">
        <v>119</v>
      </c>
      <c r="B42" s="12" t="s">
        <v>20</v>
      </c>
      <c r="C42" s="12" t="s">
        <v>20</v>
      </c>
      <c r="D42" s="13" t="s">
        <v>120</v>
      </c>
      <c r="E42" s="14">
        <v>1797000</v>
      </c>
      <c r="F42" s="15">
        <v>1497000</v>
      </c>
      <c r="G42" s="15">
        <v>1154426</v>
      </c>
      <c r="H42" s="15">
        <v>0</v>
      </c>
      <c r="I42" s="15">
        <v>0</v>
      </c>
      <c r="J42" s="14">
        <v>0</v>
      </c>
      <c r="K42" s="15">
        <v>0</v>
      </c>
      <c r="L42" s="15">
        <v>0</v>
      </c>
      <c r="M42" s="15">
        <v>0</v>
      </c>
      <c r="N42" s="15">
        <v>0</v>
      </c>
      <c r="O42" s="15">
        <v>0</v>
      </c>
      <c r="P42" s="14">
        <f>E42 + J42</f>
        <v>1797000</v>
      </c>
    </row>
    <row r="43" spans="1:16" ht="25.5">
      <c r="A43" s="12" t="s">
        <v>121</v>
      </c>
      <c r="B43" s="12" t="s">
        <v>20</v>
      </c>
      <c r="C43" s="12" t="s">
        <v>20</v>
      </c>
      <c r="D43" s="13" t="s">
        <v>120</v>
      </c>
      <c r="E43" s="14">
        <v>1797000</v>
      </c>
      <c r="F43" s="15">
        <v>1497000</v>
      </c>
      <c r="G43" s="15">
        <v>1154426</v>
      </c>
      <c r="H43" s="15">
        <v>0</v>
      </c>
      <c r="I43" s="15">
        <v>0</v>
      </c>
      <c r="J43" s="14">
        <v>0</v>
      </c>
      <c r="K43" s="15">
        <v>0</v>
      </c>
      <c r="L43" s="15">
        <v>0</v>
      </c>
      <c r="M43" s="15">
        <v>0</v>
      </c>
      <c r="N43" s="15">
        <v>0</v>
      </c>
      <c r="O43" s="15">
        <v>0</v>
      </c>
      <c r="P43" s="14">
        <f>E43 + J43</f>
        <v>1797000</v>
      </c>
    </row>
    <row r="44" spans="1:16" ht="38.25">
      <c r="A44" s="10" t="s">
        <v>122</v>
      </c>
      <c r="B44" s="10" t="s">
        <v>123</v>
      </c>
      <c r="C44" s="10" t="s">
        <v>24</v>
      </c>
      <c r="D44" s="16" t="s">
        <v>124</v>
      </c>
      <c r="E44" s="17">
        <v>1497000</v>
      </c>
      <c r="F44" s="18">
        <v>1497000</v>
      </c>
      <c r="G44" s="18">
        <v>1154426</v>
      </c>
      <c r="H44" s="18">
        <v>0</v>
      </c>
      <c r="I44" s="18">
        <v>0</v>
      </c>
      <c r="J44" s="17">
        <v>0</v>
      </c>
      <c r="K44" s="18">
        <v>0</v>
      </c>
      <c r="L44" s="18">
        <v>0</v>
      </c>
      <c r="M44" s="18">
        <v>0</v>
      </c>
      <c r="N44" s="18">
        <v>0</v>
      </c>
      <c r="O44" s="18">
        <v>0</v>
      </c>
      <c r="P44" s="17">
        <f>E44 + J44</f>
        <v>1497000</v>
      </c>
    </row>
    <row r="45" spans="1:16">
      <c r="A45" s="10" t="s">
        <v>125</v>
      </c>
      <c r="B45" s="10" t="s">
        <v>126</v>
      </c>
      <c r="C45" s="10" t="s">
        <v>28</v>
      </c>
      <c r="D45" s="16" t="s">
        <v>127</v>
      </c>
      <c r="E45" s="17">
        <v>300000</v>
      </c>
      <c r="F45" s="18">
        <v>0</v>
      </c>
      <c r="G45" s="18">
        <v>0</v>
      </c>
      <c r="H45" s="18">
        <v>0</v>
      </c>
      <c r="I45" s="18">
        <v>0</v>
      </c>
      <c r="J45" s="17">
        <v>0</v>
      </c>
      <c r="K45" s="18">
        <v>0</v>
      </c>
      <c r="L45" s="18">
        <v>0</v>
      </c>
      <c r="M45" s="18">
        <v>0</v>
      </c>
      <c r="N45" s="18">
        <v>0</v>
      </c>
      <c r="O45" s="18">
        <v>0</v>
      </c>
      <c r="P45" s="17">
        <f>E45 + J45</f>
        <v>300000</v>
      </c>
    </row>
    <row r="46" spans="1:16" ht="38.25">
      <c r="A46" s="12" t="s">
        <v>128</v>
      </c>
      <c r="B46" s="12" t="s">
        <v>20</v>
      </c>
      <c r="C46" s="12" t="s">
        <v>20</v>
      </c>
      <c r="D46" s="13" t="s">
        <v>129</v>
      </c>
      <c r="E46" s="14">
        <v>1728000</v>
      </c>
      <c r="F46" s="15">
        <v>1728000</v>
      </c>
      <c r="G46" s="15">
        <v>1400000</v>
      </c>
      <c r="H46" s="15">
        <v>0</v>
      </c>
      <c r="I46" s="15">
        <v>0</v>
      </c>
      <c r="J46" s="14">
        <v>0</v>
      </c>
      <c r="K46" s="15">
        <v>0</v>
      </c>
      <c r="L46" s="15">
        <v>0</v>
      </c>
      <c r="M46" s="15">
        <v>0</v>
      </c>
      <c r="N46" s="15">
        <v>0</v>
      </c>
      <c r="O46" s="15">
        <v>0</v>
      </c>
      <c r="P46" s="14">
        <f>E46 + J46</f>
        <v>1728000</v>
      </c>
    </row>
    <row r="47" spans="1:16" ht="38.25">
      <c r="A47" s="12" t="s">
        <v>130</v>
      </c>
      <c r="B47" s="12" t="s">
        <v>20</v>
      </c>
      <c r="C47" s="12" t="s">
        <v>20</v>
      </c>
      <c r="D47" s="13" t="s">
        <v>129</v>
      </c>
      <c r="E47" s="14">
        <v>1728000</v>
      </c>
      <c r="F47" s="15">
        <v>1728000</v>
      </c>
      <c r="G47" s="15">
        <v>1400000</v>
      </c>
      <c r="H47" s="15">
        <v>0</v>
      </c>
      <c r="I47" s="15">
        <v>0</v>
      </c>
      <c r="J47" s="14">
        <v>0</v>
      </c>
      <c r="K47" s="15">
        <v>0</v>
      </c>
      <c r="L47" s="15">
        <v>0</v>
      </c>
      <c r="M47" s="15">
        <v>0</v>
      </c>
      <c r="N47" s="15">
        <v>0</v>
      </c>
      <c r="O47" s="15">
        <v>0</v>
      </c>
      <c r="P47" s="14">
        <f>E47 + J47</f>
        <v>1728000</v>
      </c>
    </row>
    <row r="48" spans="1:16" ht="38.25">
      <c r="A48" s="10" t="s">
        <v>131</v>
      </c>
      <c r="B48" s="10" t="s">
        <v>123</v>
      </c>
      <c r="C48" s="10" t="s">
        <v>24</v>
      </c>
      <c r="D48" s="16" t="s">
        <v>124</v>
      </c>
      <c r="E48" s="17">
        <v>1728000</v>
      </c>
      <c r="F48" s="18">
        <v>1728000</v>
      </c>
      <c r="G48" s="18">
        <v>1400000</v>
      </c>
      <c r="H48" s="18">
        <v>0</v>
      </c>
      <c r="I48" s="18">
        <v>0</v>
      </c>
      <c r="J48" s="17">
        <v>0</v>
      </c>
      <c r="K48" s="18">
        <v>0</v>
      </c>
      <c r="L48" s="18">
        <v>0</v>
      </c>
      <c r="M48" s="18">
        <v>0</v>
      </c>
      <c r="N48" s="18">
        <v>0</v>
      </c>
      <c r="O48" s="18">
        <v>0</v>
      </c>
      <c r="P48" s="17">
        <f>E48 + J48</f>
        <v>1728000</v>
      </c>
    </row>
    <row r="49" spans="1:16">
      <c r="A49" s="19" t="s">
        <v>133</v>
      </c>
      <c r="B49" s="19" t="s">
        <v>133</v>
      </c>
      <c r="C49" s="19" t="s">
        <v>133</v>
      </c>
      <c r="D49" s="20" t="s">
        <v>132</v>
      </c>
      <c r="E49" s="14">
        <v>46342700</v>
      </c>
      <c r="F49" s="14">
        <v>44589174</v>
      </c>
      <c r="G49" s="14">
        <v>28372662</v>
      </c>
      <c r="H49" s="14">
        <v>1750700</v>
      </c>
      <c r="I49" s="14">
        <v>1453526</v>
      </c>
      <c r="J49" s="14">
        <v>2801420</v>
      </c>
      <c r="K49" s="14">
        <v>2207500</v>
      </c>
      <c r="L49" s="14">
        <v>593920</v>
      </c>
      <c r="M49" s="14">
        <v>472130</v>
      </c>
      <c r="N49" s="14">
        <v>10000</v>
      </c>
      <c r="O49" s="14">
        <v>2207500</v>
      </c>
      <c r="P49" s="14">
        <f>E49 + J49</f>
        <v>49144120</v>
      </c>
    </row>
    <row r="51" spans="1:16">
      <c r="A51" s="6"/>
      <c r="B51" s="6"/>
      <c r="C51" s="6"/>
      <c r="D51" s="6"/>
      <c r="E51" s="6"/>
      <c r="F51" s="6"/>
      <c r="G51" s="6"/>
      <c r="H51" s="6"/>
      <c r="I51" s="6"/>
      <c r="J51" s="6"/>
      <c r="K51" s="6"/>
      <c r="L51" s="6"/>
      <c r="M51" s="6"/>
      <c r="N51" s="6"/>
      <c r="O51" s="6"/>
      <c r="P51" s="6"/>
    </row>
    <row r="52" spans="1:16" s="23" customFormat="1" ht="15">
      <c r="B52" s="25"/>
      <c r="C52" s="26" t="s">
        <v>137</v>
      </c>
      <c r="D52" s="26"/>
      <c r="E52" s="26"/>
      <c r="F52" s="25"/>
      <c r="G52" s="24"/>
      <c r="H52" s="24"/>
      <c r="I52" s="24"/>
      <c r="J52" s="23" t="s">
        <v>138</v>
      </c>
    </row>
  </sheetData>
  <mergeCells count="25">
    <mergeCell ref="O10:O12"/>
    <mergeCell ref="P9:P12"/>
    <mergeCell ref="A51:P51"/>
    <mergeCell ref="M2:P2"/>
    <mergeCell ref="C52:E52"/>
    <mergeCell ref="G11:G12"/>
    <mergeCell ref="H11:H12"/>
    <mergeCell ref="I10:I12"/>
    <mergeCell ref="J9:O9"/>
    <mergeCell ref="J10:J12"/>
    <mergeCell ref="K10:K12"/>
    <mergeCell ref="L10:L12"/>
    <mergeCell ref="M10:N10"/>
    <mergeCell ref="M11:M12"/>
    <mergeCell ref="N11:N12"/>
    <mergeCell ref="A5:P5"/>
    <mergeCell ref="A6:P6"/>
    <mergeCell ref="A9:A12"/>
    <mergeCell ref="B9:B12"/>
    <mergeCell ref="C9:C12"/>
    <mergeCell ref="D9:D12"/>
    <mergeCell ref="E9:I9"/>
    <mergeCell ref="E10:E12"/>
    <mergeCell ref="F10:F12"/>
    <mergeCell ref="G10:H10"/>
  </mergeCells>
  <pageMargins left="0.196850393700787" right="0.196850393700787" top="0.39370078740157499" bottom="0.196850393700787" header="0" footer="0"/>
  <pageSetup paperSize="9" scale="54" fitToHeight="50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Reanimator Extreme Edition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dc:creator>
  <cp:lastModifiedBy>КОРИСТУВАЧ</cp:lastModifiedBy>
  <cp:lastPrinted>2025-01-28T08:43:33Z</cp:lastPrinted>
  <dcterms:created xsi:type="dcterms:W3CDTF">2025-01-28T08:40:35Z</dcterms:created>
  <dcterms:modified xsi:type="dcterms:W3CDTF">2025-01-28T08:43:55Z</dcterms:modified>
</cp:coreProperties>
</file>