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ФІН ВІДДІЛ\Рішення сесій\Розпорядження ВА\07.2026_Звіт І півріччя\"/>
    </mc:Choice>
  </mc:AlternateContent>
  <xr:revisionPtr revIDLastSave="0" documentId="13_ncr:1_{045622EC-9C65-471F-9A1D-ABB8487ED67A}" xr6:coauthVersionLast="47" xr6:coauthVersionMax="47" xr10:uidLastSave="{00000000-0000-0000-0000-000000000000}"/>
  <bookViews>
    <workbookView xWindow="-120" yWindow="-120" windowWidth="29040" windowHeight="15840" xr2:uid="{C2F27689-B611-41EB-86EB-2C1E3D2FC6D7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3" i="1" l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<sst xmlns="http://schemas.openxmlformats.org/spreadsheetml/2006/main" count="603" uniqueCount="122">
  <si>
    <t xml:space="preserve">Аналіз фінансування установ на 30.06.2026 </t>
  </si>
  <si>
    <t>Загальний фонд</t>
  </si>
  <si>
    <t>Код</t>
  </si>
  <si>
    <t>Показник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</si>
  <si>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</si>
  <si>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</si>
  <si>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</si>
  <si>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% виконання на вказаний період (гр8/гр5*100)</t>
  </si>
  <si>
    <t>01</t>
  </si>
  <si>
    <t>Музиківська сільська рада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</si>
  <si>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</si>
  <si>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</si>
  <si>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</si>
  <si>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</si>
  <si>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</si>
  <si>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</si>
  <si>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</si>
  <si>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</si>
  <si>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</si>
  <si>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</si>
  <si>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</si>
  <si>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</si>
  <si>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</si>
  <si>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</si>
  <si>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2230</t>
  </si>
  <si>
    <t>Продукти харчування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</si>
  <si>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</si>
  <si>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</si>
  <si>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</si>
  <si>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</si>
  <si>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</si>
  <si>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</si>
  <si>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</si>
  <si>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</si>
  <si>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</si>
  <si>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</si>
  <si>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</si>
  <si>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</si>
  <si>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</si>
  <si>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</si>
  <si>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</si>
  <si>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</si>
  <si>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</si>
  <si>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</si>
  <si>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</si>
  <si>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</si>
  <si>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2700</t>
  </si>
  <si>
    <t>Соціальне забезпечення</t>
  </si>
  <si>
    <t>2730</t>
  </si>
  <si>
    <t>Інші виплати населенню</t>
  </si>
  <si>
    <t>2800</t>
  </si>
  <si>
    <t>Інші поточні видатки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</si>
  <si>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</si>
  <si>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</si>
  <si>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</si>
  <si>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</si>
  <si>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</si>
  <si>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</si>
  <si>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3200</t>
  </si>
  <si>
    <t>Капітальні трансферти</t>
  </si>
  <si>
    <t>3210</t>
  </si>
  <si>
    <t>Капітальні трансферти підприємствам (установам, організаціям)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</si>
  <si>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</si>
  <si>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</si>
  <si>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</si>
  <si>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</si>
  <si>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</si>
  <si>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</si>
  <si>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</si>
  <si>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</si>
  <si>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</si>
  <si>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</si>
  <si>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1142</t>
  </si>
  <si>
    <t>Інші програми та заходи у сфері освіти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</si>
  <si>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</si>
  <si>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</si>
  <si>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</si>
  <si>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</si>
  <si>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</si>
  <si>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</si>
  <si>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Первинна медична допомога населенню, що надається центрами первинної медичної (медико-санітарної) допомоги</t>
  </si>
  <si>
    <t>2146</t>
  </si>
  <si>
    <t>Відшкодування вартості лікарських засобів для лікування окремих захворювань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</si>
  <si>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</si>
  <si>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</si>
  <si>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</si>
  <si>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</si>
  <si>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</si>
  <si>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</si>
  <si>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</si>
  <si>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</si>
  <si>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3242</t>
  </si>
  <si>
    <t>Інші заходи та заклади у сфері соціального захисту і соціального забезпечення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</si>
  <si>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</si>
  <si>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</si>
  <si>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</si>
  <si>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</si>
  <si>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6013</t>
  </si>
  <si>
    <t>Забезпечення діяльності водопровідно-каналізаційного господарства</t>
  </si>
  <si>
    <t>6030</t>
  </si>
  <si>
    <t>Організація благоустрою населених пунктів</t>
  </si>
  <si>
    <t>6071</t>
  </si>
  <si>
    <t>Відшкодування різниці між розміром ціни (тарифу) на теплову енергію, у тому числі її виробництво, транспортування та постачання, комунальні послуги, що затверджувалися або погоджувалися рішенням місцевого органу виконавчої влади та органу місцевого самовр</t>
  </si>
  <si>
    <t>7130</t>
  </si>
  <si>
    <t>Здійснення заходів із землеустрою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</si>
  <si>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</si>
  <si>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</si>
  <si>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</si>
  <si>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</si>
  <si>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8230</t>
  </si>
  <si>
    <t>Інші заходи громадського порядку та безпеки</t>
  </si>
  <si>
    <t>37</t>
  </si>
  <si>
    <t>Орган з питань фінансів</t>
  </si>
  <si>
    <t>9000</t>
  </si>
  <si>
    <t>Нерозподілені видатки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</si>
  <si>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</si>
  <si>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</si>
  <si>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8710</t>
  </si>
  <si>
    <t>Резервний фонд місцевого бюджету</t>
  </si>
  <si>
    <t>50</t>
  </si>
  <si>
    <t>Військова адміністрація населеного пункту (населених пунктів)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</si>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</sst>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2" borderId="1" xfId="0" quotePrefix="1" applyFill="1" applyBorder="1"/>
    <xf numFmtId="0" fontId="0" fillId="2" borderId="1" xfId="0" applyFill="1" applyBorder="1"/>
    <xf numFmtId="0" fontId="0" fillId="0" borderId="1" xfId="0" quotePrefix="1" applyBorder="1"/>
    <xf numFmtId="4" fontId="0" fillId="2" borderId="1" xfId="0" applyNumberFormat="1" applyFill="1" applyBorder="1"/>
    <xf numFmtId="4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255E8-FA49-434A-B6C9-F9FF651E0DD8}">
  <sheetPr>
    <pageSetUpPr fitToPage="1"/>
  </sheetPr>
  <dimension ref="A1:F303"/>
  <sheetViews>
    <sheetView tabSelected="1" workbookViewId="0">
      <selection activeCell="B16" sqref="B16"/>
    </sheetView>
  </sheetViews>
  <sheetFormatPr defaultRowHeight="12.75" x14ac:dyDescent="0.2"/>
  <cols>
    <col min="2" max="2" width="57.140625" customWidth="1"/>
    <col min="3" max="5" width="12.28515625" bestFit="1" customWidth="1"/>
    <col min="6" max="6" width="9.42578125" bestFit="1" customWidth="1"/>
  </cols>
  <sheetData>
    <row r="1" spans="1:6" x14ac:dyDescent="0.2">
      <c r="A1" s="8" t="s">
        <v>0</v>
      </c>
      <c r="B1" s="8"/>
      <c r="C1" s="8"/>
      <c r="D1" s="8"/>
      <c r="E1" s="8"/>
    </row>
    <row r="2" spans="1:6" x14ac:dyDescent="0.2">
      <c r="A2" s="8" t="s">
        <v>1</v>
      </c>
      <c r="B2" s="8"/>
      <c r="C2" s="8"/>
      <c r="D2" s="8"/>
      <c r="E2" s="8"/>
    </row>
    <row r="4" spans="1:6" ht="89.25" x14ac:dyDescent="0.2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</row>
    <row r="5" spans="1:6" x14ac:dyDescent="0.2">
      <c r="A5" s="1">
        <v>1</v>
      </c>
      <c r="B5" s="1">
        <v>2</v>
      </c>
      <c r="C5" s="1">
        <v>4</v>
      </c>
      <c r="D5" s="1">
        <v>5</v>
      </c>
      <c r="E5" s="1">
        <v>8</v>
      </c>
      <c r="F5" s="1">
        <v>16</v>
      </c>
    </row>
    <row r="6" spans="1:6" x14ac:dyDescent="0.2">
      <c r="A6" s="3" t="s">
        <v>8</v>
      </c>
      <c r="B6" s="4" t="s">
        <v>9</v>
      </c>
      <c r="C6" s="6">
        <v>48873034.420000002</v>
      </c>
      <c r="D6" s="6">
        <v>37870933.420000002</v>
      </c>
      <c r="E6" s="6">
        <v>27664059.690000009</v>
      </c>
      <c r="F6" s="6">
        <f t="shared" ref="F6:F69" si="0">IF(D6=0,0,(E6/D6)*100)</f>
        <v>73.048264702634327</v>
      </c>
    </row>
    <row r="7" spans="1:6" x14ac:dyDescent="0.2">
      <c r="A7" s="5" t="s">
        <v>10</v>
      </c>
      <c r="B7" s="2" t="s">
        <v>11</v>
      </c>
      <c r="C7" s="7">
        <v>48431813.270000003</v>
      </c>
      <c r="D7" s="7">
        <v>37429712.270000003</v>
      </c>
      <c r="E7" s="7">
        <v>27353296.54000001</v>
      </c>
      <c r="F7" s="7">
        <f t="shared" si="0"/>
        <v>73.079099146385204</v>
      </c>
    </row>
    <row r="8" spans="1:6" x14ac:dyDescent="0.2">
      <c r="A8" s="5" t="s">
        <v>12</v>
      </c>
      <c r="B8" s="2" t="s">
        <v>13</v>
      </c>
      <c r="C8" s="7">
        <v>37160997</v>
      </c>
      <c r="D8" s="7">
        <v>28729337</v>
      </c>
      <c r="E8" s="7">
        <v>23488802.390000004</v>
      </c>
      <c r="F8" s="7">
        <f t="shared" si="0"/>
        <v>81.758943445162018</v>
      </c>
    </row>
    <row r="9" spans="1:6" x14ac:dyDescent="0.2">
      <c r="A9" s="5" t="s">
        <v>14</v>
      </c>
      <c r="B9" s="2" t="s">
        <v>15</v>
      </c>
      <c r="C9" s="7">
        <v>30391658</v>
      </c>
      <c r="D9" s="7">
        <v>23444278</v>
      </c>
      <c r="E9" s="7">
        <v>19204586.599999998</v>
      </c>
      <c r="F9" s="7">
        <f t="shared" si="0"/>
        <v>81.915879857763159</v>
      </c>
    </row>
    <row r="10" spans="1:6" x14ac:dyDescent="0.2">
      <c r="A10" s="5" t="s">
        <v>16</v>
      </c>
      <c r="B10" s="2" t="s">
        <v>17</v>
      </c>
      <c r="C10" s="7">
        <v>30391658</v>
      </c>
      <c r="D10" s="7">
        <v>23444278</v>
      </c>
      <c r="E10" s="7">
        <v>19204586.599999998</v>
      </c>
      <c r="F10" s="7">
        <f t="shared" si="0"/>
        <v>81.915879857763159</v>
      </c>
    </row>
    <row r="11" spans="1:6" x14ac:dyDescent="0.2">
      <c r="A11" s="5" t="s">
        <v>18</v>
      </c>
      <c r="B11" s="2" t="s">
        <v>19</v>
      </c>
      <c r="C11" s="7">
        <v>6769339</v>
      </c>
      <c r="D11" s="7">
        <v>5285059</v>
      </c>
      <c r="E11" s="7">
        <v>4284215.79</v>
      </c>
      <c r="F11" s="7">
        <f t="shared" si="0"/>
        <v>81.06278075608995</v>
      </c>
    </row>
    <row r="12" spans="1:6" x14ac:dyDescent="0.2">
      <c r="A12" s="5" t="s">
        <v>20</v>
      </c>
      <c r="B12" s="2" t="s">
        <v>21</v>
      </c>
      <c r="C12" s="7">
        <v>7361687.2699999996</v>
      </c>
      <c r="D12" s="7">
        <v>6346290.2699999996</v>
      </c>
      <c r="E12" s="7">
        <v>2756674.29</v>
      </c>
      <c r="F12" s="7">
        <f t="shared" si="0"/>
        <v>43.437570182241295</v>
      </c>
    </row>
    <row r="13" spans="1:6" x14ac:dyDescent="0.2">
      <c r="A13" s="5" t="s">
        <v>22</v>
      </c>
      <c r="B13" s="2" t="s">
        <v>23</v>
      </c>
      <c r="C13" s="7">
        <v>1159772.8500000001</v>
      </c>
      <c r="D13" s="7">
        <v>912710.85</v>
      </c>
      <c r="E13" s="7">
        <v>485942.93999999994</v>
      </c>
      <c r="F13" s="7">
        <f t="shared" si="0"/>
        <v>53.241718338288621</v>
      </c>
    </row>
    <row r="14" spans="1:6" x14ac:dyDescent="0.2">
      <c r="A14" s="5" t="s">
        <v>24</v>
      </c>
      <c r="B14" s="2" t="s">
        <v>25</v>
      </c>
      <c r="C14" s="7">
        <v>440700</v>
      </c>
      <c r="D14" s="7">
        <v>440700</v>
      </c>
      <c r="E14" s="7">
        <v>53657.79</v>
      </c>
      <c r="F14" s="7">
        <f t="shared" si="0"/>
        <v>12.175582028590878</v>
      </c>
    </row>
    <row r="15" spans="1:6" x14ac:dyDescent="0.2">
      <c r="A15" s="5" t="s">
        <v>26</v>
      </c>
      <c r="B15" s="2" t="s">
        <v>27</v>
      </c>
      <c r="C15" s="7">
        <v>2117158</v>
      </c>
      <c r="D15" s="7">
        <v>1604981</v>
      </c>
      <c r="E15" s="7">
        <v>608591.15999999992</v>
      </c>
      <c r="F15" s="7">
        <f t="shared" si="0"/>
        <v>37.918901220637494</v>
      </c>
    </row>
    <row r="16" spans="1:6" x14ac:dyDescent="0.2">
      <c r="A16" s="5" t="s">
        <v>28</v>
      </c>
      <c r="B16" s="2" t="s">
        <v>29</v>
      </c>
      <c r="C16" s="7">
        <v>22000</v>
      </c>
      <c r="D16" s="7">
        <v>7000</v>
      </c>
      <c r="E16" s="7">
        <v>0</v>
      </c>
      <c r="F16" s="7">
        <f t="shared" si="0"/>
        <v>0</v>
      </c>
    </row>
    <row r="17" spans="1:6" x14ac:dyDescent="0.2">
      <c r="A17" s="5" t="s">
        <v>30</v>
      </c>
      <c r="B17" s="2" t="s">
        <v>31</v>
      </c>
      <c r="C17" s="7">
        <v>3529908.42</v>
      </c>
      <c r="D17" s="7">
        <v>3288750.42</v>
      </c>
      <c r="E17" s="7">
        <v>1608482.4000000004</v>
      </c>
      <c r="F17" s="7">
        <f t="shared" si="0"/>
        <v>48.908618611442108</v>
      </c>
    </row>
    <row r="18" spans="1:6" x14ac:dyDescent="0.2">
      <c r="A18" s="5" t="s">
        <v>32</v>
      </c>
      <c r="B18" s="2" t="s">
        <v>33</v>
      </c>
      <c r="C18" s="7">
        <v>80440</v>
      </c>
      <c r="D18" s="7">
        <v>44622</v>
      </c>
      <c r="E18" s="7">
        <v>17510.250000000004</v>
      </c>
      <c r="F18" s="7">
        <f t="shared" si="0"/>
        <v>39.241293532338318</v>
      </c>
    </row>
    <row r="19" spans="1:6" x14ac:dyDescent="0.2">
      <c r="A19" s="5" t="s">
        <v>34</v>
      </c>
      <c r="B19" s="2" t="s">
        <v>35</v>
      </c>
      <c r="C19" s="7">
        <v>3353548.42</v>
      </c>
      <c r="D19" s="7">
        <v>3168208.42</v>
      </c>
      <c r="E19" s="7">
        <v>1553174.0400000003</v>
      </c>
      <c r="F19" s="7">
        <f t="shared" si="0"/>
        <v>49.023733104023513</v>
      </c>
    </row>
    <row r="20" spans="1:6" x14ac:dyDescent="0.2">
      <c r="A20" s="5" t="s">
        <v>36</v>
      </c>
      <c r="B20" s="2" t="s">
        <v>37</v>
      </c>
      <c r="C20" s="7">
        <v>95920</v>
      </c>
      <c r="D20" s="7">
        <v>75920</v>
      </c>
      <c r="E20" s="7">
        <v>37798.11</v>
      </c>
      <c r="F20" s="7">
        <f t="shared" si="0"/>
        <v>49.786762381454167</v>
      </c>
    </row>
    <row r="21" spans="1:6" x14ac:dyDescent="0.2">
      <c r="A21" s="5" t="s">
        <v>38</v>
      </c>
      <c r="B21" s="2" t="s">
        <v>39</v>
      </c>
      <c r="C21" s="7">
        <v>92148</v>
      </c>
      <c r="D21" s="7">
        <v>92148</v>
      </c>
      <c r="E21" s="7">
        <v>0</v>
      </c>
      <c r="F21" s="7">
        <f t="shared" si="0"/>
        <v>0</v>
      </c>
    </row>
    <row r="22" spans="1:6" x14ac:dyDescent="0.2">
      <c r="A22" s="5" t="s">
        <v>40</v>
      </c>
      <c r="B22" s="2" t="s">
        <v>41</v>
      </c>
      <c r="C22" s="7">
        <v>92148</v>
      </c>
      <c r="D22" s="7">
        <v>92148</v>
      </c>
      <c r="E22" s="7">
        <v>0</v>
      </c>
      <c r="F22" s="7">
        <f t="shared" si="0"/>
        <v>0</v>
      </c>
    </row>
    <row r="23" spans="1:6" x14ac:dyDescent="0.2">
      <c r="A23" s="5" t="s">
        <v>42</v>
      </c>
      <c r="B23" s="2" t="s">
        <v>43</v>
      </c>
      <c r="C23" s="7">
        <v>2099372</v>
      </c>
      <c r="D23" s="7">
        <v>1136320</v>
      </c>
      <c r="E23" s="7">
        <v>510271.06</v>
      </c>
      <c r="F23" s="7">
        <f t="shared" si="0"/>
        <v>44.905577654181918</v>
      </c>
    </row>
    <row r="24" spans="1:6" x14ac:dyDescent="0.2">
      <c r="A24" s="5" t="s">
        <v>44</v>
      </c>
      <c r="B24" s="2" t="s">
        <v>45</v>
      </c>
      <c r="C24" s="7">
        <v>2099372</v>
      </c>
      <c r="D24" s="7">
        <v>1136320</v>
      </c>
      <c r="E24" s="7">
        <v>510271.06</v>
      </c>
      <c r="F24" s="7">
        <f t="shared" si="0"/>
        <v>44.905577654181918</v>
      </c>
    </row>
    <row r="25" spans="1:6" x14ac:dyDescent="0.2">
      <c r="A25" s="5" t="s">
        <v>46</v>
      </c>
      <c r="B25" s="2" t="s">
        <v>47</v>
      </c>
      <c r="C25" s="7">
        <v>1724340</v>
      </c>
      <c r="D25" s="7">
        <v>1133348</v>
      </c>
      <c r="E25" s="7">
        <v>584672.80000000005</v>
      </c>
      <c r="F25" s="7">
        <f t="shared" si="0"/>
        <v>51.588108859767701</v>
      </c>
    </row>
    <row r="26" spans="1:6" x14ac:dyDescent="0.2">
      <c r="A26" s="5" t="s">
        <v>48</v>
      </c>
      <c r="B26" s="2" t="s">
        <v>49</v>
      </c>
      <c r="C26" s="7">
        <v>1724340</v>
      </c>
      <c r="D26" s="7">
        <v>1133348</v>
      </c>
      <c r="E26" s="7">
        <v>584672.80000000005</v>
      </c>
      <c r="F26" s="7">
        <f t="shared" si="0"/>
        <v>51.588108859767701</v>
      </c>
    </row>
    <row r="27" spans="1:6" x14ac:dyDescent="0.2">
      <c r="A27" s="5" t="s">
        <v>50</v>
      </c>
      <c r="B27" s="2" t="s">
        <v>51</v>
      </c>
      <c r="C27" s="7">
        <v>85417</v>
      </c>
      <c r="D27" s="7">
        <v>84417</v>
      </c>
      <c r="E27" s="7">
        <v>12876</v>
      </c>
      <c r="F27" s="7">
        <f t="shared" si="0"/>
        <v>15.252851913714064</v>
      </c>
    </row>
    <row r="28" spans="1:6" x14ac:dyDescent="0.2">
      <c r="A28" s="5" t="s">
        <v>52</v>
      </c>
      <c r="B28" s="2" t="s">
        <v>53</v>
      </c>
      <c r="C28" s="7">
        <v>441221.15</v>
      </c>
      <c r="D28" s="7">
        <v>441221.15</v>
      </c>
      <c r="E28" s="7">
        <v>310763.15000000002</v>
      </c>
      <c r="F28" s="7">
        <f t="shared" si="0"/>
        <v>70.432514397825216</v>
      </c>
    </row>
    <row r="29" spans="1:6" x14ac:dyDescent="0.2">
      <c r="A29" s="5" t="s">
        <v>54</v>
      </c>
      <c r="B29" s="2" t="s">
        <v>55</v>
      </c>
      <c r="C29" s="7">
        <v>409221.15</v>
      </c>
      <c r="D29" s="7">
        <v>409221.15</v>
      </c>
      <c r="E29" s="7">
        <v>310763.15000000002</v>
      </c>
      <c r="F29" s="7">
        <f t="shared" si="0"/>
        <v>75.940148743533911</v>
      </c>
    </row>
    <row r="30" spans="1:6" x14ac:dyDescent="0.2">
      <c r="A30" s="5" t="s">
        <v>56</v>
      </c>
      <c r="B30" s="2" t="s">
        <v>57</v>
      </c>
      <c r="C30" s="7">
        <v>409221.15</v>
      </c>
      <c r="D30" s="7">
        <v>409221.15</v>
      </c>
      <c r="E30" s="7">
        <v>310763.15000000002</v>
      </c>
      <c r="F30" s="7">
        <f t="shared" si="0"/>
        <v>75.940148743533911</v>
      </c>
    </row>
    <row r="31" spans="1:6" x14ac:dyDescent="0.2">
      <c r="A31" s="5" t="s">
        <v>58</v>
      </c>
      <c r="B31" s="2" t="s">
        <v>59</v>
      </c>
      <c r="C31" s="7">
        <v>32000</v>
      </c>
      <c r="D31" s="7">
        <v>32000</v>
      </c>
      <c r="E31" s="7">
        <v>0</v>
      </c>
      <c r="F31" s="7">
        <f t="shared" si="0"/>
        <v>0</v>
      </c>
    </row>
    <row r="32" spans="1:6" x14ac:dyDescent="0.2">
      <c r="A32" s="5" t="s">
        <v>60</v>
      </c>
      <c r="B32" s="2" t="s">
        <v>61</v>
      </c>
      <c r="C32" s="7">
        <v>32000</v>
      </c>
      <c r="D32" s="7">
        <v>32000</v>
      </c>
      <c r="E32" s="7">
        <v>0</v>
      </c>
      <c r="F32" s="7">
        <f t="shared" si="0"/>
        <v>0</v>
      </c>
    </row>
    <row r="33" spans="1:6" x14ac:dyDescent="0.2">
      <c r="A33" s="3" t="s">
        <v>62</v>
      </c>
      <c r="B33" s="4" t="s">
        <v>63</v>
      </c>
      <c r="C33" s="6">
        <v>10658890</v>
      </c>
      <c r="D33" s="6">
        <v>6647477</v>
      </c>
      <c r="E33" s="6">
        <v>5766124.4799999995</v>
      </c>
      <c r="F33" s="6">
        <f t="shared" si="0"/>
        <v>86.741548410020812</v>
      </c>
    </row>
    <row r="34" spans="1:6" x14ac:dyDescent="0.2">
      <c r="A34" s="5" t="s">
        <v>10</v>
      </c>
      <c r="B34" s="2" t="s">
        <v>11</v>
      </c>
      <c r="C34" s="7">
        <v>10594890</v>
      </c>
      <c r="D34" s="7">
        <v>6583477</v>
      </c>
      <c r="E34" s="7">
        <v>5730124.4799999995</v>
      </c>
      <c r="F34" s="7">
        <f t="shared" si="0"/>
        <v>87.037966108182644</v>
      </c>
    </row>
    <row r="35" spans="1:6" x14ac:dyDescent="0.2">
      <c r="A35" s="5" t="s">
        <v>12</v>
      </c>
      <c r="B35" s="2" t="s">
        <v>13</v>
      </c>
      <c r="C35" s="7">
        <v>8964524</v>
      </c>
      <c r="D35" s="7">
        <v>5244483</v>
      </c>
      <c r="E35" s="7">
        <v>5133903.01</v>
      </c>
      <c r="F35" s="7">
        <f t="shared" si="0"/>
        <v>97.891498742583394</v>
      </c>
    </row>
    <row r="36" spans="1:6" x14ac:dyDescent="0.2">
      <c r="A36" s="5" t="s">
        <v>14</v>
      </c>
      <c r="B36" s="2" t="s">
        <v>15</v>
      </c>
      <c r="C36" s="7">
        <v>7280869</v>
      </c>
      <c r="D36" s="7">
        <v>4197596</v>
      </c>
      <c r="E36" s="7">
        <v>4164198.54</v>
      </c>
      <c r="F36" s="7">
        <f t="shared" si="0"/>
        <v>99.204366975764231</v>
      </c>
    </row>
    <row r="37" spans="1:6" x14ac:dyDescent="0.2">
      <c r="A37" s="5" t="s">
        <v>16</v>
      </c>
      <c r="B37" s="2" t="s">
        <v>17</v>
      </c>
      <c r="C37" s="7">
        <v>7280869</v>
      </c>
      <c r="D37" s="7">
        <v>4197596</v>
      </c>
      <c r="E37" s="7">
        <v>4164198.54</v>
      </c>
      <c r="F37" s="7">
        <f t="shared" si="0"/>
        <v>99.204366975764231</v>
      </c>
    </row>
    <row r="38" spans="1:6" x14ac:dyDescent="0.2">
      <c r="A38" s="5" t="s">
        <v>18</v>
      </c>
      <c r="B38" s="2" t="s">
        <v>19</v>
      </c>
      <c r="C38" s="7">
        <v>1683655</v>
      </c>
      <c r="D38" s="7">
        <v>1046887</v>
      </c>
      <c r="E38" s="7">
        <v>969704.47</v>
      </c>
      <c r="F38" s="7">
        <f t="shared" si="0"/>
        <v>92.627424927427697</v>
      </c>
    </row>
    <row r="39" spans="1:6" x14ac:dyDescent="0.2">
      <c r="A39" s="5" t="s">
        <v>20</v>
      </c>
      <c r="B39" s="2" t="s">
        <v>21</v>
      </c>
      <c r="C39" s="7">
        <v>1612277</v>
      </c>
      <c r="D39" s="7">
        <v>1320905</v>
      </c>
      <c r="E39" s="7">
        <v>593193.47</v>
      </c>
      <c r="F39" s="7">
        <f t="shared" si="0"/>
        <v>44.908109970058405</v>
      </c>
    </row>
    <row r="40" spans="1:6" x14ac:dyDescent="0.2">
      <c r="A40" s="5" t="s">
        <v>22</v>
      </c>
      <c r="B40" s="2" t="s">
        <v>23</v>
      </c>
      <c r="C40" s="7">
        <v>534000</v>
      </c>
      <c r="D40" s="7">
        <v>404000</v>
      </c>
      <c r="E40" s="7">
        <v>116458.7</v>
      </c>
      <c r="F40" s="7">
        <f t="shared" si="0"/>
        <v>28.826410891089111</v>
      </c>
    </row>
    <row r="41" spans="1:6" x14ac:dyDescent="0.2">
      <c r="A41" s="5" t="s">
        <v>26</v>
      </c>
      <c r="B41" s="2" t="s">
        <v>27</v>
      </c>
      <c r="C41" s="7">
        <v>413900</v>
      </c>
      <c r="D41" s="7">
        <v>269528</v>
      </c>
      <c r="E41" s="7">
        <v>227049.96</v>
      </c>
      <c r="F41" s="7">
        <f t="shared" si="0"/>
        <v>84.239841500697509</v>
      </c>
    </row>
    <row r="42" spans="1:6" x14ac:dyDescent="0.2">
      <c r="A42" s="5" t="s">
        <v>28</v>
      </c>
      <c r="B42" s="2" t="s">
        <v>29</v>
      </c>
      <c r="C42" s="7">
        <v>10000</v>
      </c>
      <c r="D42" s="7">
        <v>0</v>
      </c>
      <c r="E42" s="7">
        <v>0</v>
      </c>
      <c r="F42" s="7">
        <f t="shared" si="0"/>
        <v>0</v>
      </c>
    </row>
    <row r="43" spans="1:6" x14ac:dyDescent="0.2">
      <c r="A43" s="5" t="s">
        <v>30</v>
      </c>
      <c r="B43" s="2" t="s">
        <v>31</v>
      </c>
      <c r="C43" s="7">
        <v>654377</v>
      </c>
      <c r="D43" s="7">
        <v>647377</v>
      </c>
      <c r="E43" s="7">
        <v>249684.81</v>
      </c>
      <c r="F43" s="7">
        <f t="shared" si="0"/>
        <v>38.568687179186163</v>
      </c>
    </row>
    <row r="44" spans="1:6" x14ac:dyDescent="0.2">
      <c r="A44" s="5" t="s">
        <v>32</v>
      </c>
      <c r="B44" s="2" t="s">
        <v>33</v>
      </c>
      <c r="C44" s="7">
        <v>15000</v>
      </c>
      <c r="D44" s="7">
        <v>8000</v>
      </c>
      <c r="E44" s="7">
        <v>1829.81</v>
      </c>
      <c r="F44" s="7">
        <f t="shared" si="0"/>
        <v>22.872624999999999</v>
      </c>
    </row>
    <row r="45" spans="1:6" x14ac:dyDescent="0.2">
      <c r="A45" s="5" t="s">
        <v>34</v>
      </c>
      <c r="B45" s="2" t="s">
        <v>35</v>
      </c>
      <c r="C45" s="7">
        <v>589377</v>
      </c>
      <c r="D45" s="7">
        <v>589377</v>
      </c>
      <c r="E45" s="7">
        <v>214500.64</v>
      </c>
      <c r="F45" s="7">
        <f t="shared" si="0"/>
        <v>36.394470771679252</v>
      </c>
    </row>
    <row r="46" spans="1:6" x14ac:dyDescent="0.2">
      <c r="A46" s="5" t="s">
        <v>36</v>
      </c>
      <c r="B46" s="2" t="s">
        <v>37</v>
      </c>
      <c r="C46" s="7">
        <v>50000</v>
      </c>
      <c r="D46" s="7">
        <v>50000</v>
      </c>
      <c r="E46" s="7">
        <v>33354.36</v>
      </c>
      <c r="F46" s="7">
        <f t="shared" si="0"/>
        <v>66.70872</v>
      </c>
    </row>
    <row r="47" spans="1:6" x14ac:dyDescent="0.2">
      <c r="A47" s="5" t="s">
        <v>50</v>
      </c>
      <c r="B47" s="2" t="s">
        <v>51</v>
      </c>
      <c r="C47" s="7">
        <v>18089</v>
      </c>
      <c r="D47" s="7">
        <v>18089</v>
      </c>
      <c r="E47" s="7">
        <v>3028</v>
      </c>
      <c r="F47" s="7">
        <f t="shared" si="0"/>
        <v>16.73945491735309</v>
      </c>
    </row>
    <row r="48" spans="1:6" x14ac:dyDescent="0.2">
      <c r="A48" s="5" t="s">
        <v>52</v>
      </c>
      <c r="B48" s="2" t="s">
        <v>53</v>
      </c>
      <c r="C48" s="7">
        <v>64000</v>
      </c>
      <c r="D48" s="7">
        <v>64000</v>
      </c>
      <c r="E48" s="7">
        <v>36000</v>
      </c>
      <c r="F48" s="7">
        <f t="shared" si="0"/>
        <v>56.25</v>
      </c>
    </row>
    <row r="49" spans="1:6" x14ac:dyDescent="0.2">
      <c r="A49" s="5" t="s">
        <v>54</v>
      </c>
      <c r="B49" s="2" t="s">
        <v>55</v>
      </c>
      <c r="C49" s="7">
        <v>64000</v>
      </c>
      <c r="D49" s="7">
        <v>64000</v>
      </c>
      <c r="E49" s="7">
        <v>36000</v>
      </c>
      <c r="F49" s="7">
        <f t="shared" si="0"/>
        <v>56.25</v>
      </c>
    </row>
    <row r="50" spans="1:6" x14ac:dyDescent="0.2">
      <c r="A50" s="5" t="s">
        <v>56</v>
      </c>
      <c r="B50" s="2" t="s">
        <v>57</v>
      </c>
      <c r="C50" s="7">
        <v>64000</v>
      </c>
      <c r="D50" s="7">
        <v>64000</v>
      </c>
      <c r="E50" s="7">
        <v>36000</v>
      </c>
      <c r="F50" s="7">
        <f t="shared" si="0"/>
        <v>56.25</v>
      </c>
    </row>
    <row r="51" spans="1:6" x14ac:dyDescent="0.2">
      <c r="A51" s="3" t="s">
        <v>64</v>
      </c>
      <c r="B51" s="4" t="s">
        <v>65</v>
      </c>
      <c r="C51" s="6">
        <v>632235</v>
      </c>
      <c r="D51" s="6">
        <v>627417</v>
      </c>
      <c r="E51" s="6">
        <v>268711.14</v>
      </c>
      <c r="F51" s="6">
        <f t="shared" si="0"/>
        <v>42.828157349896486</v>
      </c>
    </row>
    <row r="52" spans="1:6" x14ac:dyDescent="0.2">
      <c r="A52" s="5" t="s">
        <v>10</v>
      </c>
      <c r="B52" s="2" t="s">
        <v>11</v>
      </c>
      <c r="C52" s="7">
        <v>632235</v>
      </c>
      <c r="D52" s="7">
        <v>627417</v>
      </c>
      <c r="E52" s="7">
        <v>268711.14</v>
      </c>
      <c r="F52" s="7">
        <f t="shared" si="0"/>
        <v>42.828157349896486</v>
      </c>
    </row>
    <row r="53" spans="1:6" x14ac:dyDescent="0.2">
      <c r="A53" s="5" t="s">
        <v>20</v>
      </c>
      <c r="B53" s="2" t="s">
        <v>21</v>
      </c>
      <c r="C53" s="7">
        <v>632235</v>
      </c>
      <c r="D53" s="7">
        <v>627417</v>
      </c>
      <c r="E53" s="7">
        <v>268711.14</v>
      </c>
      <c r="F53" s="7">
        <f t="shared" si="0"/>
        <v>42.828157349896486</v>
      </c>
    </row>
    <row r="54" spans="1:6" x14ac:dyDescent="0.2">
      <c r="A54" s="5" t="s">
        <v>30</v>
      </c>
      <c r="B54" s="2" t="s">
        <v>31</v>
      </c>
      <c r="C54" s="7">
        <v>540087</v>
      </c>
      <c r="D54" s="7">
        <v>535269</v>
      </c>
      <c r="E54" s="7">
        <v>268711.14</v>
      </c>
      <c r="F54" s="7">
        <f t="shared" si="0"/>
        <v>50.201139987557667</v>
      </c>
    </row>
    <row r="55" spans="1:6" x14ac:dyDescent="0.2">
      <c r="A55" s="5" t="s">
        <v>32</v>
      </c>
      <c r="B55" s="2" t="s">
        <v>33</v>
      </c>
      <c r="C55" s="7">
        <v>15000</v>
      </c>
      <c r="D55" s="7">
        <v>10182</v>
      </c>
      <c r="E55" s="7">
        <v>1725</v>
      </c>
      <c r="F55" s="7">
        <f t="shared" si="0"/>
        <v>16.941661756040073</v>
      </c>
    </row>
    <row r="56" spans="1:6" x14ac:dyDescent="0.2">
      <c r="A56" s="5" t="s">
        <v>34</v>
      </c>
      <c r="B56" s="2" t="s">
        <v>35</v>
      </c>
      <c r="C56" s="7">
        <v>525087</v>
      </c>
      <c r="D56" s="7">
        <v>525087</v>
      </c>
      <c r="E56" s="7">
        <v>266986.14</v>
      </c>
      <c r="F56" s="7">
        <f t="shared" si="0"/>
        <v>50.846076935822069</v>
      </c>
    </row>
    <row r="57" spans="1:6" x14ac:dyDescent="0.2">
      <c r="A57" s="5" t="s">
        <v>38</v>
      </c>
      <c r="B57" s="2" t="s">
        <v>39</v>
      </c>
      <c r="C57" s="7">
        <v>92148</v>
      </c>
      <c r="D57" s="7">
        <v>92148</v>
      </c>
      <c r="E57" s="7">
        <v>0</v>
      </c>
      <c r="F57" s="7">
        <f t="shared" si="0"/>
        <v>0</v>
      </c>
    </row>
    <row r="58" spans="1:6" x14ac:dyDescent="0.2">
      <c r="A58" s="5" t="s">
        <v>40</v>
      </c>
      <c r="B58" s="2" t="s">
        <v>41</v>
      </c>
      <c r="C58" s="7">
        <v>92148</v>
      </c>
      <c r="D58" s="7">
        <v>92148</v>
      </c>
      <c r="E58" s="7">
        <v>0</v>
      </c>
      <c r="F58" s="7">
        <f t="shared" si="0"/>
        <v>0</v>
      </c>
    </row>
    <row r="59" spans="1:6" x14ac:dyDescent="0.2">
      <c r="A59" s="3" t="s">
        <v>66</v>
      </c>
      <c r="B59" s="4" t="s">
        <v>67</v>
      </c>
      <c r="C59" s="6">
        <v>6787515</v>
      </c>
      <c r="D59" s="6">
        <v>5484585</v>
      </c>
      <c r="E59" s="6">
        <v>2439650.8700000006</v>
      </c>
      <c r="F59" s="6">
        <f t="shared" si="0"/>
        <v>44.481959346058098</v>
      </c>
    </row>
    <row r="60" spans="1:6" x14ac:dyDescent="0.2">
      <c r="A60" s="5" t="s">
        <v>10</v>
      </c>
      <c r="B60" s="2" t="s">
        <v>11</v>
      </c>
      <c r="C60" s="7">
        <v>6787515</v>
      </c>
      <c r="D60" s="7">
        <v>5484585</v>
      </c>
      <c r="E60" s="7">
        <v>2439650.8700000006</v>
      </c>
      <c r="F60" s="7">
        <f t="shared" si="0"/>
        <v>44.481959346058098</v>
      </c>
    </row>
    <row r="61" spans="1:6" x14ac:dyDescent="0.2">
      <c r="A61" s="5" t="s">
        <v>12</v>
      </c>
      <c r="B61" s="2" t="s">
        <v>13</v>
      </c>
      <c r="C61" s="7">
        <v>5948477</v>
      </c>
      <c r="D61" s="7">
        <v>4746547</v>
      </c>
      <c r="E61" s="7">
        <v>2150229.4700000002</v>
      </c>
      <c r="F61" s="7">
        <f t="shared" si="0"/>
        <v>45.300920226851225</v>
      </c>
    </row>
    <row r="62" spans="1:6" x14ac:dyDescent="0.2">
      <c r="A62" s="5" t="s">
        <v>14</v>
      </c>
      <c r="B62" s="2" t="s">
        <v>15</v>
      </c>
      <c r="C62" s="7">
        <v>4900000</v>
      </c>
      <c r="D62" s="7">
        <v>3890612</v>
      </c>
      <c r="E62" s="7">
        <v>1773543.55</v>
      </c>
      <c r="F62" s="7">
        <f t="shared" si="0"/>
        <v>45.585207417239246</v>
      </c>
    </row>
    <row r="63" spans="1:6" x14ac:dyDescent="0.2">
      <c r="A63" s="5" t="s">
        <v>16</v>
      </c>
      <c r="B63" s="2" t="s">
        <v>17</v>
      </c>
      <c r="C63" s="7">
        <v>4900000</v>
      </c>
      <c r="D63" s="7">
        <v>3890612</v>
      </c>
      <c r="E63" s="7">
        <v>1773543.55</v>
      </c>
      <c r="F63" s="7">
        <f t="shared" si="0"/>
        <v>45.585207417239246</v>
      </c>
    </row>
    <row r="64" spans="1:6" x14ac:dyDescent="0.2">
      <c r="A64" s="5" t="s">
        <v>18</v>
      </c>
      <c r="B64" s="2" t="s">
        <v>19</v>
      </c>
      <c r="C64" s="7">
        <v>1048477</v>
      </c>
      <c r="D64" s="7">
        <v>855935</v>
      </c>
      <c r="E64" s="7">
        <v>376685.92</v>
      </c>
      <c r="F64" s="7">
        <f t="shared" si="0"/>
        <v>44.008706268583474</v>
      </c>
    </row>
    <row r="65" spans="1:6" x14ac:dyDescent="0.2">
      <c r="A65" s="5" t="s">
        <v>20</v>
      </c>
      <c r="B65" s="2" t="s">
        <v>21</v>
      </c>
      <c r="C65" s="7">
        <v>819949</v>
      </c>
      <c r="D65" s="7">
        <v>718949</v>
      </c>
      <c r="E65" s="7">
        <v>289421.40000000002</v>
      </c>
      <c r="F65" s="7">
        <f t="shared" si="0"/>
        <v>40.256179506474041</v>
      </c>
    </row>
    <row r="66" spans="1:6" x14ac:dyDescent="0.2">
      <c r="A66" s="5" t="s">
        <v>22</v>
      </c>
      <c r="B66" s="2" t="s">
        <v>23</v>
      </c>
      <c r="C66" s="7">
        <v>50000</v>
      </c>
      <c r="D66" s="7">
        <v>19500</v>
      </c>
      <c r="E66" s="7">
        <v>4215</v>
      </c>
      <c r="F66" s="7">
        <f t="shared" si="0"/>
        <v>21.615384615384613</v>
      </c>
    </row>
    <row r="67" spans="1:6" x14ac:dyDescent="0.2">
      <c r="A67" s="5" t="s">
        <v>26</v>
      </c>
      <c r="B67" s="2" t="s">
        <v>27</v>
      </c>
      <c r="C67" s="7">
        <v>100000</v>
      </c>
      <c r="D67" s="7">
        <v>62000</v>
      </c>
      <c r="E67" s="7">
        <v>11700</v>
      </c>
      <c r="F67" s="7">
        <f t="shared" si="0"/>
        <v>18.870967741935484</v>
      </c>
    </row>
    <row r="68" spans="1:6" x14ac:dyDescent="0.2">
      <c r="A68" s="5" t="s">
        <v>28</v>
      </c>
      <c r="B68" s="2" t="s">
        <v>29</v>
      </c>
      <c r="C68" s="7">
        <v>5000</v>
      </c>
      <c r="D68" s="7">
        <v>2500</v>
      </c>
      <c r="E68" s="7">
        <v>0</v>
      </c>
      <c r="F68" s="7">
        <f t="shared" si="0"/>
        <v>0</v>
      </c>
    </row>
    <row r="69" spans="1:6" x14ac:dyDescent="0.2">
      <c r="A69" s="5" t="s">
        <v>30</v>
      </c>
      <c r="B69" s="2" t="s">
        <v>31</v>
      </c>
      <c r="C69" s="7">
        <v>664949</v>
      </c>
      <c r="D69" s="7">
        <v>634949</v>
      </c>
      <c r="E69" s="7">
        <v>273506.40000000002</v>
      </c>
      <c r="F69" s="7">
        <f t="shared" si="0"/>
        <v>43.075333609471002</v>
      </c>
    </row>
    <row r="70" spans="1:6" x14ac:dyDescent="0.2">
      <c r="A70" s="5" t="s">
        <v>32</v>
      </c>
      <c r="B70" s="2" t="s">
        <v>33</v>
      </c>
      <c r="C70" s="7">
        <v>19080</v>
      </c>
      <c r="D70" s="7">
        <v>9080</v>
      </c>
      <c r="E70" s="7">
        <v>3893.2</v>
      </c>
      <c r="F70" s="7">
        <f t="shared" ref="F70:F133" si="1">IF(D70=0,0,(E70/D70)*100)</f>
        <v>42.876651982378853</v>
      </c>
    </row>
    <row r="71" spans="1:6" x14ac:dyDescent="0.2">
      <c r="A71" s="5" t="s">
        <v>34</v>
      </c>
      <c r="B71" s="2" t="s">
        <v>35</v>
      </c>
      <c r="C71" s="7">
        <v>599949</v>
      </c>
      <c r="D71" s="7">
        <v>599949</v>
      </c>
      <c r="E71" s="7">
        <v>265169.45</v>
      </c>
      <c r="F71" s="7">
        <f t="shared" si="1"/>
        <v>44.198665219877029</v>
      </c>
    </row>
    <row r="72" spans="1:6" x14ac:dyDescent="0.2">
      <c r="A72" s="5" t="s">
        <v>36</v>
      </c>
      <c r="B72" s="2" t="s">
        <v>37</v>
      </c>
      <c r="C72" s="7">
        <v>45920</v>
      </c>
      <c r="D72" s="7">
        <v>25920</v>
      </c>
      <c r="E72" s="7">
        <v>4443.75</v>
      </c>
      <c r="F72" s="7">
        <f t="shared" si="1"/>
        <v>17.144097222222221</v>
      </c>
    </row>
    <row r="73" spans="1:6" x14ac:dyDescent="0.2">
      <c r="A73" s="5" t="s">
        <v>50</v>
      </c>
      <c r="B73" s="2" t="s">
        <v>51</v>
      </c>
      <c r="C73" s="7">
        <v>19089</v>
      </c>
      <c r="D73" s="7">
        <v>19089</v>
      </c>
      <c r="E73" s="7">
        <v>0</v>
      </c>
      <c r="F73" s="7">
        <f t="shared" si="1"/>
        <v>0</v>
      </c>
    </row>
    <row r="74" spans="1:6" x14ac:dyDescent="0.2">
      <c r="A74" s="3" t="s">
        <v>68</v>
      </c>
      <c r="B74" s="4" t="s">
        <v>69</v>
      </c>
      <c r="C74" s="6">
        <v>6550287.4199999999</v>
      </c>
      <c r="D74" s="6">
        <v>5025605.42</v>
      </c>
      <c r="E74" s="6">
        <v>2777674.7199999997</v>
      </c>
      <c r="F74" s="6">
        <f t="shared" si="1"/>
        <v>55.270449783938666</v>
      </c>
    </row>
    <row r="75" spans="1:6" x14ac:dyDescent="0.2">
      <c r="A75" s="5" t="s">
        <v>10</v>
      </c>
      <c r="B75" s="2" t="s">
        <v>11</v>
      </c>
      <c r="C75" s="7">
        <v>6531775.4199999999</v>
      </c>
      <c r="D75" s="7">
        <v>5007093.42</v>
      </c>
      <c r="E75" s="7">
        <v>2770174.7199999997</v>
      </c>
      <c r="F75" s="7">
        <f t="shared" si="1"/>
        <v>55.325005699614053</v>
      </c>
    </row>
    <row r="76" spans="1:6" x14ac:dyDescent="0.2">
      <c r="A76" s="5" t="s">
        <v>12</v>
      </c>
      <c r="B76" s="2" t="s">
        <v>13</v>
      </c>
      <c r="C76" s="7">
        <v>4665123</v>
      </c>
      <c r="D76" s="7">
        <v>3495005</v>
      </c>
      <c r="E76" s="7">
        <v>1932219.8299999998</v>
      </c>
      <c r="F76" s="7">
        <f t="shared" si="1"/>
        <v>55.285180707895975</v>
      </c>
    </row>
    <row r="77" spans="1:6" x14ac:dyDescent="0.2">
      <c r="A77" s="5" t="s">
        <v>14</v>
      </c>
      <c r="B77" s="2" t="s">
        <v>15</v>
      </c>
      <c r="C77" s="7">
        <v>3803872</v>
      </c>
      <c r="D77" s="7">
        <v>2880050</v>
      </c>
      <c r="E77" s="7">
        <v>1585693.63</v>
      </c>
      <c r="F77" s="7">
        <f t="shared" si="1"/>
        <v>55.05785073175813</v>
      </c>
    </row>
    <row r="78" spans="1:6" x14ac:dyDescent="0.2">
      <c r="A78" s="5" t="s">
        <v>16</v>
      </c>
      <c r="B78" s="2" t="s">
        <v>17</v>
      </c>
      <c r="C78" s="7">
        <v>3803872</v>
      </c>
      <c r="D78" s="7">
        <v>2880050</v>
      </c>
      <c r="E78" s="7">
        <v>1585693.63</v>
      </c>
      <c r="F78" s="7">
        <f t="shared" si="1"/>
        <v>55.05785073175813</v>
      </c>
    </row>
    <row r="79" spans="1:6" x14ac:dyDescent="0.2">
      <c r="A79" s="5" t="s">
        <v>18</v>
      </c>
      <c r="B79" s="2" t="s">
        <v>19</v>
      </c>
      <c r="C79" s="7">
        <v>861251</v>
      </c>
      <c r="D79" s="7">
        <v>614955</v>
      </c>
      <c r="E79" s="7">
        <v>346526.2</v>
      </c>
      <c r="F79" s="7">
        <f t="shared" si="1"/>
        <v>56.349846736753094</v>
      </c>
    </row>
    <row r="80" spans="1:6" x14ac:dyDescent="0.2">
      <c r="A80" s="5" t="s">
        <v>20</v>
      </c>
      <c r="B80" s="2" t="s">
        <v>21</v>
      </c>
      <c r="C80" s="7">
        <v>1829475.42</v>
      </c>
      <c r="D80" s="7">
        <v>1474911.42</v>
      </c>
      <c r="E80" s="7">
        <v>837954.89</v>
      </c>
      <c r="F80" s="7">
        <f t="shared" si="1"/>
        <v>56.81391293315771</v>
      </c>
    </row>
    <row r="81" spans="1:6" x14ac:dyDescent="0.2">
      <c r="A81" s="5" t="s">
        <v>22</v>
      </c>
      <c r="B81" s="2" t="s">
        <v>23</v>
      </c>
      <c r="C81" s="7">
        <v>189562</v>
      </c>
      <c r="D81" s="7">
        <v>113000</v>
      </c>
      <c r="E81" s="7">
        <v>74687</v>
      </c>
      <c r="F81" s="7">
        <f t="shared" si="1"/>
        <v>66.094690265486719</v>
      </c>
    </row>
    <row r="82" spans="1:6" x14ac:dyDescent="0.2">
      <c r="A82" s="5" t="s">
        <v>26</v>
      </c>
      <c r="B82" s="2" t="s">
        <v>27</v>
      </c>
      <c r="C82" s="7">
        <v>200000</v>
      </c>
      <c r="D82" s="7">
        <v>100000</v>
      </c>
      <c r="E82" s="7">
        <v>39523</v>
      </c>
      <c r="F82" s="7">
        <f t="shared" si="1"/>
        <v>39.523000000000003</v>
      </c>
    </row>
    <row r="83" spans="1:6" x14ac:dyDescent="0.2">
      <c r="A83" s="5" t="s">
        <v>28</v>
      </c>
      <c r="B83" s="2" t="s">
        <v>29</v>
      </c>
      <c r="C83" s="7">
        <v>5000</v>
      </c>
      <c r="D83" s="7">
        <v>2500</v>
      </c>
      <c r="E83" s="7">
        <v>0</v>
      </c>
      <c r="F83" s="7">
        <f t="shared" si="1"/>
        <v>0</v>
      </c>
    </row>
    <row r="84" spans="1:6" x14ac:dyDescent="0.2">
      <c r="A84" s="5" t="s">
        <v>30</v>
      </c>
      <c r="B84" s="2" t="s">
        <v>31</v>
      </c>
      <c r="C84" s="7">
        <v>1434913.42</v>
      </c>
      <c r="D84" s="7">
        <v>1259411.42</v>
      </c>
      <c r="E84" s="7">
        <v>723744.89</v>
      </c>
      <c r="F84" s="7">
        <f t="shared" si="1"/>
        <v>57.466914981603082</v>
      </c>
    </row>
    <row r="85" spans="1:6" x14ac:dyDescent="0.2">
      <c r="A85" s="5" t="s">
        <v>32</v>
      </c>
      <c r="B85" s="2" t="s">
        <v>33</v>
      </c>
      <c r="C85" s="7">
        <v>15000</v>
      </c>
      <c r="D85" s="7">
        <v>8000</v>
      </c>
      <c r="E85" s="7">
        <v>6516</v>
      </c>
      <c r="F85" s="7">
        <f t="shared" si="1"/>
        <v>81.45</v>
      </c>
    </row>
    <row r="86" spans="1:6" x14ac:dyDescent="0.2">
      <c r="A86" s="5" t="s">
        <v>34</v>
      </c>
      <c r="B86" s="2" t="s">
        <v>35</v>
      </c>
      <c r="C86" s="7">
        <v>1419913.42</v>
      </c>
      <c r="D86" s="7">
        <v>1251411.42</v>
      </c>
      <c r="E86" s="7">
        <v>717228.89</v>
      </c>
      <c r="F86" s="7">
        <f t="shared" si="1"/>
        <v>57.313596355066032</v>
      </c>
    </row>
    <row r="87" spans="1:6" x14ac:dyDescent="0.2">
      <c r="A87" s="5" t="s">
        <v>50</v>
      </c>
      <c r="B87" s="2" t="s">
        <v>51</v>
      </c>
      <c r="C87" s="7">
        <v>37177</v>
      </c>
      <c r="D87" s="7">
        <v>37177</v>
      </c>
      <c r="E87" s="7">
        <v>0</v>
      </c>
      <c r="F87" s="7">
        <f t="shared" si="1"/>
        <v>0</v>
      </c>
    </row>
    <row r="88" spans="1:6" x14ac:dyDescent="0.2">
      <c r="A88" s="5" t="s">
        <v>52</v>
      </c>
      <c r="B88" s="2" t="s">
        <v>53</v>
      </c>
      <c r="C88" s="7">
        <v>18512</v>
      </c>
      <c r="D88" s="7">
        <v>18512</v>
      </c>
      <c r="E88" s="7">
        <v>7500</v>
      </c>
      <c r="F88" s="7">
        <f t="shared" si="1"/>
        <v>40.514261019879001</v>
      </c>
    </row>
    <row r="89" spans="1:6" x14ac:dyDescent="0.2">
      <c r="A89" s="5" t="s">
        <v>54</v>
      </c>
      <c r="B89" s="2" t="s">
        <v>55</v>
      </c>
      <c r="C89" s="7">
        <v>18512</v>
      </c>
      <c r="D89" s="7">
        <v>18512</v>
      </c>
      <c r="E89" s="7">
        <v>7500</v>
      </c>
      <c r="F89" s="7">
        <f t="shared" si="1"/>
        <v>40.514261019879001</v>
      </c>
    </row>
    <row r="90" spans="1:6" x14ac:dyDescent="0.2">
      <c r="A90" s="5" t="s">
        <v>56</v>
      </c>
      <c r="B90" s="2" t="s">
        <v>57</v>
      </c>
      <c r="C90" s="7">
        <v>18512</v>
      </c>
      <c r="D90" s="7">
        <v>18512</v>
      </c>
      <c r="E90" s="7">
        <v>7500</v>
      </c>
      <c r="F90" s="7">
        <f t="shared" si="1"/>
        <v>40.514261019879001</v>
      </c>
    </row>
    <row r="91" spans="1:6" x14ac:dyDescent="0.2">
      <c r="A91" s="3" t="s">
        <v>70</v>
      </c>
      <c r="B91" s="4" t="s">
        <v>71</v>
      </c>
      <c r="C91" s="6">
        <v>12175500</v>
      </c>
      <c r="D91" s="6">
        <v>10899500</v>
      </c>
      <c r="E91" s="6">
        <v>10896500</v>
      </c>
      <c r="F91" s="6">
        <f t="shared" si="1"/>
        <v>99.972475801642275</v>
      </c>
    </row>
    <row r="92" spans="1:6" x14ac:dyDescent="0.2">
      <c r="A92" s="5" t="s">
        <v>10</v>
      </c>
      <c r="B92" s="2" t="s">
        <v>11</v>
      </c>
      <c r="C92" s="7">
        <v>12175500</v>
      </c>
      <c r="D92" s="7">
        <v>10899500</v>
      </c>
      <c r="E92" s="7">
        <v>10896500</v>
      </c>
      <c r="F92" s="7">
        <f t="shared" si="1"/>
        <v>99.972475801642275</v>
      </c>
    </row>
    <row r="93" spans="1:6" x14ac:dyDescent="0.2">
      <c r="A93" s="5" t="s">
        <v>12</v>
      </c>
      <c r="B93" s="2" t="s">
        <v>13</v>
      </c>
      <c r="C93" s="7">
        <v>12175500</v>
      </c>
      <c r="D93" s="7">
        <v>10899500</v>
      </c>
      <c r="E93" s="7">
        <v>10896500</v>
      </c>
      <c r="F93" s="7">
        <f t="shared" si="1"/>
        <v>99.972475801642275</v>
      </c>
    </row>
    <row r="94" spans="1:6" x14ac:dyDescent="0.2">
      <c r="A94" s="5" t="s">
        <v>14</v>
      </c>
      <c r="B94" s="2" t="s">
        <v>15</v>
      </c>
      <c r="C94" s="7">
        <v>9979918</v>
      </c>
      <c r="D94" s="7">
        <v>8934016</v>
      </c>
      <c r="E94" s="7">
        <v>8931016</v>
      </c>
      <c r="F94" s="7">
        <f t="shared" si="1"/>
        <v>99.966420476524775</v>
      </c>
    </row>
    <row r="95" spans="1:6" x14ac:dyDescent="0.2">
      <c r="A95" s="5" t="s">
        <v>16</v>
      </c>
      <c r="B95" s="2" t="s">
        <v>17</v>
      </c>
      <c r="C95" s="7">
        <v>9979918</v>
      </c>
      <c r="D95" s="7">
        <v>8934016</v>
      </c>
      <c r="E95" s="7">
        <v>8931016</v>
      </c>
      <c r="F95" s="7">
        <f t="shared" si="1"/>
        <v>99.966420476524775</v>
      </c>
    </row>
    <row r="96" spans="1:6" x14ac:dyDescent="0.2">
      <c r="A96" s="5" t="s">
        <v>18</v>
      </c>
      <c r="B96" s="2" t="s">
        <v>19</v>
      </c>
      <c r="C96" s="7">
        <v>2195582</v>
      </c>
      <c r="D96" s="7">
        <v>1965484</v>
      </c>
      <c r="E96" s="7">
        <v>1965484</v>
      </c>
      <c r="F96" s="7">
        <f t="shared" si="1"/>
        <v>100</v>
      </c>
    </row>
    <row r="97" spans="1:6" x14ac:dyDescent="0.2">
      <c r="A97" s="3" t="s">
        <v>72</v>
      </c>
      <c r="B97" s="4" t="s">
        <v>73</v>
      </c>
      <c r="C97" s="6">
        <v>5500</v>
      </c>
      <c r="D97" s="6">
        <v>5500</v>
      </c>
      <c r="E97" s="6">
        <v>0</v>
      </c>
      <c r="F97" s="6">
        <f t="shared" si="1"/>
        <v>0</v>
      </c>
    </row>
    <row r="98" spans="1:6" x14ac:dyDescent="0.2">
      <c r="A98" s="5" t="s">
        <v>10</v>
      </c>
      <c r="B98" s="2" t="s">
        <v>11</v>
      </c>
      <c r="C98" s="7">
        <v>5500</v>
      </c>
      <c r="D98" s="7">
        <v>5500</v>
      </c>
      <c r="E98" s="7">
        <v>0</v>
      </c>
      <c r="F98" s="7">
        <f t="shared" si="1"/>
        <v>0</v>
      </c>
    </row>
    <row r="99" spans="1:6" x14ac:dyDescent="0.2">
      <c r="A99" s="5" t="s">
        <v>46</v>
      </c>
      <c r="B99" s="2" t="s">
        <v>47</v>
      </c>
      <c r="C99" s="7">
        <v>5500</v>
      </c>
      <c r="D99" s="7">
        <v>5500</v>
      </c>
      <c r="E99" s="7">
        <v>0</v>
      </c>
      <c r="F99" s="7">
        <f t="shared" si="1"/>
        <v>0</v>
      </c>
    </row>
    <row r="100" spans="1:6" x14ac:dyDescent="0.2">
      <c r="A100" s="5" t="s">
        <v>48</v>
      </c>
      <c r="B100" s="2" t="s">
        <v>49</v>
      </c>
      <c r="C100" s="7">
        <v>5500</v>
      </c>
      <c r="D100" s="7">
        <v>5500</v>
      </c>
      <c r="E100" s="7">
        <v>0</v>
      </c>
      <c r="F100" s="7">
        <f t="shared" si="1"/>
        <v>0</v>
      </c>
    </row>
    <row r="101" spans="1:6" x14ac:dyDescent="0.2">
      <c r="A101" s="3" t="s">
        <v>74</v>
      </c>
      <c r="B101" s="4" t="s">
        <v>75</v>
      </c>
      <c r="C101" s="6">
        <v>27500</v>
      </c>
      <c r="D101" s="6">
        <v>27500</v>
      </c>
      <c r="E101" s="6">
        <v>21432.67</v>
      </c>
      <c r="F101" s="6">
        <f t="shared" si="1"/>
        <v>77.93698181818182</v>
      </c>
    </row>
    <row r="102" spans="1:6" x14ac:dyDescent="0.2">
      <c r="A102" s="5" t="s">
        <v>10</v>
      </c>
      <c r="B102" s="2" t="s">
        <v>11</v>
      </c>
      <c r="C102" s="7">
        <v>27500</v>
      </c>
      <c r="D102" s="7">
        <v>27500</v>
      </c>
      <c r="E102" s="7">
        <v>21432.67</v>
      </c>
      <c r="F102" s="7">
        <f t="shared" si="1"/>
        <v>77.93698181818182</v>
      </c>
    </row>
    <row r="103" spans="1:6" x14ac:dyDescent="0.2">
      <c r="A103" s="5" t="s">
        <v>12</v>
      </c>
      <c r="B103" s="2" t="s">
        <v>13</v>
      </c>
      <c r="C103" s="7">
        <v>27500</v>
      </c>
      <c r="D103" s="7">
        <v>27500</v>
      </c>
      <c r="E103" s="7">
        <v>21432.67</v>
      </c>
      <c r="F103" s="7">
        <f t="shared" si="1"/>
        <v>77.93698181818182</v>
      </c>
    </row>
    <row r="104" spans="1:6" x14ac:dyDescent="0.2">
      <c r="A104" s="5" t="s">
        <v>14</v>
      </c>
      <c r="B104" s="2" t="s">
        <v>15</v>
      </c>
      <c r="C104" s="7">
        <v>22539</v>
      </c>
      <c r="D104" s="7">
        <v>22539</v>
      </c>
      <c r="E104" s="7">
        <v>17282.669999999998</v>
      </c>
      <c r="F104" s="7">
        <f t="shared" si="1"/>
        <v>76.678956475442561</v>
      </c>
    </row>
    <row r="105" spans="1:6" x14ac:dyDescent="0.2">
      <c r="A105" s="5" t="s">
        <v>16</v>
      </c>
      <c r="B105" s="2" t="s">
        <v>17</v>
      </c>
      <c r="C105" s="7">
        <v>22539</v>
      </c>
      <c r="D105" s="7">
        <v>22539</v>
      </c>
      <c r="E105" s="7">
        <v>17282.669999999998</v>
      </c>
      <c r="F105" s="7">
        <f t="shared" si="1"/>
        <v>76.678956475442561</v>
      </c>
    </row>
    <row r="106" spans="1:6" x14ac:dyDescent="0.2">
      <c r="A106" s="5" t="s">
        <v>18</v>
      </c>
      <c r="B106" s="2" t="s">
        <v>19</v>
      </c>
      <c r="C106" s="7">
        <v>4961</v>
      </c>
      <c r="D106" s="7">
        <v>4961</v>
      </c>
      <c r="E106" s="7">
        <v>4150</v>
      </c>
      <c r="F106" s="7">
        <f t="shared" si="1"/>
        <v>83.652489417456152</v>
      </c>
    </row>
    <row r="107" spans="1:6" x14ac:dyDescent="0.2">
      <c r="A107" s="3" t="s">
        <v>76</v>
      </c>
      <c r="B107" s="4" t="s">
        <v>77</v>
      </c>
      <c r="C107" s="6">
        <v>2119300</v>
      </c>
      <c r="D107" s="6">
        <v>2119300</v>
      </c>
      <c r="E107" s="6">
        <v>2009600.0699999998</v>
      </c>
      <c r="F107" s="6">
        <f t="shared" si="1"/>
        <v>94.823765866087854</v>
      </c>
    </row>
    <row r="108" spans="1:6" x14ac:dyDescent="0.2">
      <c r="A108" s="5" t="s">
        <v>10</v>
      </c>
      <c r="B108" s="2" t="s">
        <v>11</v>
      </c>
      <c r="C108" s="7">
        <v>2119300</v>
      </c>
      <c r="D108" s="7">
        <v>2119300</v>
      </c>
      <c r="E108" s="7">
        <v>2009600.0699999998</v>
      </c>
      <c r="F108" s="7">
        <f t="shared" si="1"/>
        <v>94.823765866087854</v>
      </c>
    </row>
    <row r="109" spans="1:6" x14ac:dyDescent="0.2">
      <c r="A109" s="5" t="s">
        <v>12</v>
      </c>
      <c r="B109" s="2" t="s">
        <v>13</v>
      </c>
      <c r="C109" s="7">
        <v>2119300</v>
      </c>
      <c r="D109" s="7">
        <v>2119300</v>
      </c>
      <c r="E109" s="7">
        <v>2009600.0699999998</v>
      </c>
      <c r="F109" s="7">
        <f t="shared" si="1"/>
        <v>94.823765866087854</v>
      </c>
    </row>
    <row r="110" spans="1:6" x14ac:dyDescent="0.2">
      <c r="A110" s="5" t="s">
        <v>14</v>
      </c>
      <c r="B110" s="2" t="s">
        <v>15</v>
      </c>
      <c r="C110" s="7">
        <v>1737130</v>
      </c>
      <c r="D110" s="7">
        <v>1737130</v>
      </c>
      <c r="E110" s="7">
        <v>1647213.16</v>
      </c>
      <c r="F110" s="7">
        <f t="shared" si="1"/>
        <v>94.823827807936084</v>
      </c>
    </row>
    <row r="111" spans="1:6" x14ac:dyDescent="0.2">
      <c r="A111" s="5" t="s">
        <v>16</v>
      </c>
      <c r="B111" s="2" t="s">
        <v>17</v>
      </c>
      <c r="C111" s="7">
        <v>1737130</v>
      </c>
      <c r="D111" s="7">
        <v>1737130</v>
      </c>
      <c r="E111" s="7">
        <v>1647213.16</v>
      </c>
      <c r="F111" s="7">
        <f t="shared" si="1"/>
        <v>94.823827807936084</v>
      </c>
    </row>
    <row r="112" spans="1:6" x14ac:dyDescent="0.2">
      <c r="A112" s="5" t="s">
        <v>18</v>
      </c>
      <c r="B112" s="2" t="s">
        <v>19</v>
      </c>
      <c r="C112" s="7">
        <v>382170</v>
      </c>
      <c r="D112" s="7">
        <v>382170</v>
      </c>
      <c r="E112" s="7">
        <v>362386.91</v>
      </c>
      <c r="F112" s="7">
        <f t="shared" si="1"/>
        <v>94.823484313263734</v>
      </c>
    </row>
    <row r="113" spans="1:6" x14ac:dyDescent="0.2">
      <c r="A113" s="3" t="s">
        <v>78</v>
      </c>
      <c r="B113" s="4" t="s">
        <v>79</v>
      </c>
      <c r="C113" s="6">
        <v>440700</v>
      </c>
      <c r="D113" s="6">
        <v>440700</v>
      </c>
      <c r="E113" s="6">
        <v>53657.79</v>
      </c>
      <c r="F113" s="6">
        <f t="shared" si="1"/>
        <v>12.175582028590878</v>
      </c>
    </row>
    <row r="114" spans="1:6" x14ac:dyDescent="0.2">
      <c r="A114" s="5" t="s">
        <v>10</v>
      </c>
      <c r="B114" s="2" t="s">
        <v>11</v>
      </c>
      <c r="C114" s="7">
        <v>440700</v>
      </c>
      <c r="D114" s="7">
        <v>440700</v>
      </c>
      <c r="E114" s="7">
        <v>53657.79</v>
      </c>
      <c r="F114" s="7">
        <f t="shared" si="1"/>
        <v>12.175582028590878</v>
      </c>
    </row>
    <row r="115" spans="1:6" x14ac:dyDescent="0.2">
      <c r="A115" s="5" t="s">
        <v>20</v>
      </c>
      <c r="B115" s="2" t="s">
        <v>21</v>
      </c>
      <c r="C115" s="7">
        <v>440700</v>
      </c>
      <c r="D115" s="7">
        <v>440700</v>
      </c>
      <c r="E115" s="7">
        <v>53657.79</v>
      </c>
      <c r="F115" s="7">
        <f t="shared" si="1"/>
        <v>12.175582028590878</v>
      </c>
    </row>
    <row r="116" spans="1:6" x14ac:dyDescent="0.2">
      <c r="A116" s="5" t="s">
        <v>24</v>
      </c>
      <c r="B116" s="2" t="s">
        <v>25</v>
      </c>
      <c r="C116" s="7">
        <v>440700</v>
      </c>
      <c r="D116" s="7">
        <v>440700</v>
      </c>
      <c r="E116" s="7">
        <v>53657.79</v>
      </c>
      <c r="F116" s="7">
        <f t="shared" si="1"/>
        <v>12.175582028590878</v>
      </c>
    </row>
    <row r="117" spans="1:6" x14ac:dyDescent="0.2">
      <c r="A117" s="3" t="s">
        <v>16</v>
      </c>
      <c r="B117" s="4" t="s">
        <v>80</v>
      </c>
      <c r="C117" s="6">
        <v>1138320</v>
      </c>
      <c r="D117" s="6">
        <v>738320</v>
      </c>
      <c r="E117" s="6">
        <v>278934.8</v>
      </c>
      <c r="F117" s="6">
        <f t="shared" si="1"/>
        <v>37.779661935204246</v>
      </c>
    </row>
    <row r="118" spans="1:6" x14ac:dyDescent="0.2">
      <c r="A118" s="5" t="s">
        <v>10</v>
      </c>
      <c r="B118" s="2" t="s">
        <v>11</v>
      </c>
      <c r="C118" s="7">
        <v>1138320</v>
      </c>
      <c r="D118" s="7">
        <v>738320</v>
      </c>
      <c r="E118" s="7">
        <v>278934.8</v>
      </c>
      <c r="F118" s="7">
        <f t="shared" si="1"/>
        <v>37.779661935204246</v>
      </c>
    </row>
    <row r="119" spans="1:6" x14ac:dyDescent="0.2">
      <c r="A119" s="5" t="s">
        <v>42</v>
      </c>
      <c r="B119" s="2" t="s">
        <v>43</v>
      </c>
      <c r="C119" s="7">
        <v>1138320</v>
      </c>
      <c r="D119" s="7">
        <v>738320</v>
      </c>
      <c r="E119" s="7">
        <v>278934.8</v>
      </c>
      <c r="F119" s="7">
        <f t="shared" si="1"/>
        <v>37.779661935204246</v>
      </c>
    </row>
    <row r="120" spans="1:6" x14ac:dyDescent="0.2">
      <c r="A120" s="5" t="s">
        <v>44</v>
      </c>
      <c r="B120" s="2" t="s">
        <v>45</v>
      </c>
      <c r="C120" s="7">
        <v>1138320</v>
      </c>
      <c r="D120" s="7">
        <v>738320</v>
      </c>
      <c r="E120" s="7">
        <v>278934.8</v>
      </c>
      <c r="F120" s="7">
        <f t="shared" si="1"/>
        <v>37.779661935204246</v>
      </c>
    </row>
    <row r="121" spans="1:6" x14ac:dyDescent="0.2">
      <c r="A121" s="3" t="s">
        <v>81</v>
      </c>
      <c r="B121" s="4" t="s">
        <v>82</v>
      </c>
      <c r="C121" s="6">
        <v>25000</v>
      </c>
      <c r="D121" s="6">
        <v>13000</v>
      </c>
      <c r="E121" s="6">
        <v>7764.8</v>
      </c>
      <c r="F121" s="6">
        <f t="shared" si="1"/>
        <v>59.729230769230767</v>
      </c>
    </row>
    <row r="122" spans="1:6" x14ac:dyDescent="0.2">
      <c r="A122" s="5" t="s">
        <v>10</v>
      </c>
      <c r="B122" s="2" t="s">
        <v>11</v>
      </c>
      <c r="C122" s="7">
        <v>25000</v>
      </c>
      <c r="D122" s="7">
        <v>13000</v>
      </c>
      <c r="E122" s="7">
        <v>7764.8</v>
      </c>
      <c r="F122" s="7">
        <f t="shared" si="1"/>
        <v>59.729230769230767</v>
      </c>
    </row>
    <row r="123" spans="1:6" x14ac:dyDescent="0.2">
      <c r="A123" s="5" t="s">
        <v>46</v>
      </c>
      <c r="B123" s="2" t="s">
        <v>47</v>
      </c>
      <c r="C123" s="7">
        <v>25000</v>
      </c>
      <c r="D123" s="7">
        <v>13000</v>
      </c>
      <c r="E123" s="7">
        <v>7764.8</v>
      </c>
      <c r="F123" s="7">
        <f t="shared" si="1"/>
        <v>59.729230769230767</v>
      </c>
    </row>
    <row r="124" spans="1:6" x14ac:dyDescent="0.2">
      <c r="A124" s="5" t="s">
        <v>48</v>
      </c>
      <c r="B124" s="2" t="s">
        <v>49</v>
      </c>
      <c r="C124" s="7">
        <v>25000</v>
      </c>
      <c r="D124" s="7">
        <v>13000</v>
      </c>
      <c r="E124" s="7">
        <v>7764.8</v>
      </c>
      <c r="F124" s="7">
        <f t="shared" si="1"/>
        <v>59.729230769230767</v>
      </c>
    </row>
    <row r="125" spans="1:6" x14ac:dyDescent="0.2">
      <c r="A125" s="3" t="s">
        <v>83</v>
      </c>
      <c r="B125" s="4" t="s">
        <v>84</v>
      </c>
      <c r="C125" s="6">
        <v>13500</v>
      </c>
      <c r="D125" s="6">
        <v>10500</v>
      </c>
      <c r="E125" s="6">
        <v>0</v>
      </c>
      <c r="F125" s="6">
        <f t="shared" si="1"/>
        <v>0</v>
      </c>
    </row>
    <row r="126" spans="1:6" x14ac:dyDescent="0.2">
      <c r="A126" s="5" t="s">
        <v>10</v>
      </c>
      <c r="B126" s="2" t="s">
        <v>11</v>
      </c>
      <c r="C126" s="7">
        <v>13500</v>
      </c>
      <c r="D126" s="7">
        <v>10500</v>
      </c>
      <c r="E126" s="7">
        <v>0</v>
      </c>
      <c r="F126" s="7">
        <f t="shared" si="1"/>
        <v>0</v>
      </c>
    </row>
    <row r="127" spans="1:6" x14ac:dyDescent="0.2">
      <c r="A127" s="5" t="s">
        <v>20</v>
      </c>
      <c r="B127" s="2" t="s">
        <v>21</v>
      </c>
      <c r="C127" s="7">
        <v>13500</v>
      </c>
      <c r="D127" s="7">
        <v>10500</v>
      </c>
      <c r="E127" s="7">
        <v>0</v>
      </c>
      <c r="F127" s="7">
        <f t="shared" si="1"/>
        <v>0</v>
      </c>
    </row>
    <row r="128" spans="1:6" x14ac:dyDescent="0.2">
      <c r="A128" s="5" t="s">
        <v>22</v>
      </c>
      <c r="B128" s="2" t="s">
        <v>23</v>
      </c>
      <c r="C128" s="7">
        <v>13500</v>
      </c>
      <c r="D128" s="7">
        <v>10500</v>
      </c>
      <c r="E128" s="7">
        <v>0</v>
      </c>
      <c r="F128" s="7">
        <f t="shared" si="1"/>
        <v>0</v>
      </c>
    </row>
    <row r="129" spans="1:6" x14ac:dyDescent="0.2">
      <c r="A129" s="3" t="s">
        <v>85</v>
      </c>
      <c r="B129" s="4" t="s">
        <v>86</v>
      </c>
      <c r="C129" s="6">
        <v>105000</v>
      </c>
      <c r="D129" s="6">
        <v>79000</v>
      </c>
      <c r="E129" s="6">
        <v>34908</v>
      </c>
      <c r="F129" s="6">
        <f t="shared" si="1"/>
        <v>44.187341772151903</v>
      </c>
    </row>
    <row r="130" spans="1:6" x14ac:dyDescent="0.2">
      <c r="A130" s="5" t="s">
        <v>10</v>
      </c>
      <c r="B130" s="2" t="s">
        <v>11</v>
      </c>
      <c r="C130" s="7">
        <v>105000</v>
      </c>
      <c r="D130" s="7">
        <v>79000</v>
      </c>
      <c r="E130" s="7">
        <v>34908</v>
      </c>
      <c r="F130" s="7">
        <f t="shared" si="1"/>
        <v>44.187341772151903</v>
      </c>
    </row>
    <row r="131" spans="1:6" x14ac:dyDescent="0.2">
      <c r="A131" s="5" t="s">
        <v>46</v>
      </c>
      <c r="B131" s="2" t="s">
        <v>47</v>
      </c>
      <c r="C131" s="7">
        <v>105000</v>
      </c>
      <c r="D131" s="7">
        <v>79000</v>
      </c>
      <c r="E131" s="7">
        <v>34908</v>
      </c>
      <c r="F131" s="7">
        <f t="shared" si="1"/>
        <v>44.187341772151903</v>
      </c>
    </row>
    <row r="132" spans="1:6" x14ac:dyDescent="0.2">
      <c r="A132" s="5" t="s">
        <v>48</v>
      </c>
      <c r="B132" s="2" t="s">
        <v>49</v>
      </c>
      <c r="C132" s="7">
        <v>105000</v>
      </c>
      <c r="D132" s="7">
        <v>79000</v>
      </c>
      <c r="E132" s="7">
        <v>34908</v>
      </c>
      <c r="F132" s="7">
        <f t="shared" si="1"/>
        <v>44.187341772151903</v>
      </c>
    </row>
    <row r="133" spans="1:6" x14ac:dyDescent="0.2">
      <c r="A133" s="3" t="s">
        <v>87</v>
      </c>
      <c r="B133" s="4" t="s">
        <v>88</v>
      </c>
      <c r="C133" s="6">
        <v>861600</v>
      </c>
      <c r="D133" s="6">
        <v>430800</v>
      </c>
      <c r="E133" s="6">
        <v>256990.78</v>
      </c>
      <c r="F133" s="6">
        <f t="shared" si="1"/>
        <v>59.654312906220987</v>
      </c>
    </row>
    <row r="134" spans="1:6" x14ac:dyDescent="0.2">
      <c r="A134" s="5" t="s">
        <v>10</v>
      </c>
      <c r="B134" s="2" t="s">
        <v>11</v>
      </c>
      <c r="C134" s="7">
        <v>861600</v>
      </c>
      <c r="D134" s="7">
        <v>430800</v>
      </c>
      <c r="E134" s="7">
        <v>256990.78</v>
      </c>
      <c r="F134" s="7">
        <f t="shared" ref="F134:F197" si="2">IF(D134=0,0,(E134/D134)*100)</f>
        <v>59.654312906220987</v>
      </c>
    </row>
    <row r="135" spans="1:6" x14ac:dyDescent="0.2">
      <c r="A135" s="5" t="s">
        <v>12</v>
      </c>
      <c r="B135" s="2" t="s">
        <v>13</v>
      </c>
      <c r="C135" s="7">
        <v>861600</v>
      </c>
      <c r="D135" s="7">
        <v>430800</v>
      </c>
      <c r="E135" s="7">
        <v>256990.78</v>
      </c>
      <c r="F135" s="7">
        <f t="shared" si="2"/>
        <v>59.654312906220987</v>
      </c>
    </row>
    <row r="136" spans="1:6" x14ac:dyDescent="0.2">
      <c r="A136" s="5" t="s">
        <v>14</v>
      </c>
      <c r="B136" s="2" t="s">
        <v>15</v>
      </c>
      <c r="C136" s="7">
        <v>688172</v>
      </c>
      <c r="D136" s="7">
        <v>335060</v>
      </c>
      <c r="E136" s="7">
        <v>193874.34</v>
      </c>
      <c r="F136" s="7">
        <f t="shared" si="2"/>
        <v>57.86257386736704</v>
      </c>
    </row>
    <row r="137" spans="1:6" x14ac:dyDescent="0.2">
      <c r="A137" s="5" t="s">
        <v>16</v>
      </c>
      <c r="B137" s="2" t="s">
        <v>17</v>
      </c>
      <c r="C137" s="7">
        <v>688172</v>
      </c>
      <c r="D137" s="7">
        <v>335060</v>
      </c>
      <c r="E137" s="7">
        <v>193874.34</v>
      </c>
      <c r="F137" s="7">
        <f t="shared" si="2"/>
        <v>57.86257386736704</v>
      </c>
    </row>
    <row r="138" spans="1:6" x14ac:dyDescent="0.2">
      <c r="A138" s="5" t="s">
        <v>18</v>
      </c>
      <c r="B138" s="2" t="s">
        <v>19</v>
      </c>
      <c r="C138" s="7">
        <v>173428</v>
      </c>
      <c r="D138" s="7">
        <v>95740</v>
      </c>
      <c r="E138" s="7">
        <v>63116.44</v>
      </c>
      <c r="F138" s="7">
        <f t="shared" si="2"/>
        <v>65.924838103196166</v>
      </c>
    </row>
    <row r="139" spans="1:6" x14ac:dyDescent="0.2">
      <c r="A139" s="3" t="s">
        <v>89</v>
      </c>
      <c r="B139" s="4" t="s">
        <v>90</v>
      </c>
      <c r="C139" s="6">
        <v>2844234</v>
      </c>
      <c r="D139" s="6">
        <v>2308351</v>
      </c>
      <c r="E139" s="6">
        <v>1544108</v>
      </c>
      <c r="F139" s="6">
        <f t="shared" si="2"/>
        <v>66.892253387808012</v>
      </c>
    </row>
    <row r="140" spans="1:6" x14ac:dyDescent="0.2">
      <c r="A140" s="5" t="s">
        <v>10</v>
      </c>
      <c r="B140" s="2" t="s">
        <v>11</v>
      </c>
      <c r="C140" s="7">
        <v>2576970.85</v>
      </c>
      <c r="D140" s="7">
        <v>2041087.85</v>
      </c>
      <c r="E140" s="7">
        <v>1276844.8500000001</v>
      </c>
      <c r="F140" s="7">
        <f t="shared" si="2"/>
        <v>62.557074650167557</v>
      </c>
    </row>
    <row r="141" spans="1:6" x14ac:dyDescent="0.2">
      <c r="A141" s="5" t="s">
        <v>12</v>
      </c>
      <c r="B141" s="2" t="s">
        <v>13</v>
      </c>
      <c r="C141" s="7">
        <v>2156925</v>
      </c>
      <c r="D141" s="7">
        <v>1646642</v>
      </c>
      <c r="E141" s="7">
        <v>986426.41</v>
      </c>
      <c r="F141" s="7">
        <f t="shared" si="2"/>
        <v>59.905335221620724</v>
      </c>
    </row>
    <row r="142" spans="1:6" x14ac:dyDescent="0.2">
      <c r="A142" s="5" t="s">
        <v>14</v>
      </c>
      <c r="B142" s="2" t="s">
        <v>15</v>
      </c>
      <c r="C142" s="7">
        <v>1780758</v>
      </c>
      <c r="D142" s="7">
        <v>1349275</v>
      </c>
      <c r="E142" s="7">
        <v>809359.02</v>
      </c>
      <c r="F142" s="7">
        <f t="shared" si="2"/>
        <v>59.984734023827613</v>
      </c>
    </row>
    <row r="143" spans="1:6" x14ac:dyDescent="0.2">
      <c r="A143" s="5" t="s">
        <v>16</v>
      </c>
      <c r="B143" s="2" t="s">
        <v>17</v>
      </c>
      <c r="C143" s="7">
        <v>1780758</v>
      </c>
      <c r="D143" s="7">
        <v>1349275</v>
      </c>
      <c r="E143" s="7">
        <v>809359.02</v>
      </c>
      <c r="F143" s="7">
        <f t="shared" si="2"/>
        <v>59.984734023827613</v>
      </c>
    </row>
    <row r="144" spans="1:6" x14ac:dyDescent="0.2">
      <c r="A144" s="5" t="s">
        <v>18</v>
      </c>
      <c r="B144" s="2" t="s">
        <v>19</v>
      </c>
      <c r="C144" s="7">
        <v>376167</v>
      </c>
      <c r="D144" s="7">
        <v>297367</v>
      </c>
      <c r="E144" s="7">
        <v>177067.39</v>
      </c>
      <c r="F144" s="7">
        <f t="shared" si="2"/>
        <v>59.545070569363787</v>
      </c>
    </row>
    <row r="145" spans="1:6" x14ac:dyDescent="0.2">
      <c r="A145" s="5" t="s">
        <v>20</v>
      </c>
      <c r="B145" s="2" t="s">
        <v>21</v>
      </c>
      <c r="C145" s="7">
        <v>419045.85</v>
      </c>
      <c r="D145" s="7">
        <v>394445.85</v>
      </c>
      <c r="E145" s="7">
        <v>290418.44</v>
      </c>
      <c r="F145" s="7">
        <f t="shared" si="2"/>
        <v>73.626947780031159</v>
      </c>
    </row>
    <row r="146" spans="1:6" x14ac:dyDescent="0.2">
      <c r="A146" s="5" t="s">
        <v>22</v>
      </c>
      <c r="B146" s="2" t="s">
        <v>23</v>
      </c>
      <c r="C146" s="7">
        <v>252736.85</v>
      </c>
      <c r="D146" s="7">
        <v>252736.85</v>
      </c>
      <c r="E146" s="7">
        <v>227375.65</v>
      </c>
      <c r="F146" s="7">
        <f t="shared" si="2"/>
        <v>89.965373074800922</v>
      </c>
    </row>
    <row r="147" spans="1:6" x14ac:dyDescent="0.2">
      <c r="A147" s="5" t="s">
        <v>26</v>
      </c>
      <c r="B147" s="2" t="s">
        <v>27</v>
      </c>
      <c r="C147" s="7">
        <v>54117</v>
      </c>
      <c r="D147" s="7">
        <v>29517</v>
      </c>
      <c r="E147" s="7">
        <v>26317.200000000001</v>
      </c>
      <c r="F147" s="7">
        <f t="shared" si="2"/>
        <v>89.15946742555137</v>
      </c>
    </row>
    <row r="148" spans="1:6" x14ac:dyDescent="0.2">
      <c r="A148" s="5" t="s">
        <v>28</v>
      </c>
      <c r="B148" s="2" t="s">
        <v>29</v>
      </c>
      <c r="C148" s="7">
        <v>2000</v>
      </c>
      <c r="D148" s="7">
        <v>2000</v>
      </c>
      <c r="E148" s="7">
        <v>0</v>
      </c>
      <c r="F148" s="7">
        <f t="shared" si="2"/>
        <v>0</v>
      </c>
    </row>
    <row r="149" spans="1:6" x14ac:dyDescent="0.2">
      <c r="A149" s="5" t="s">
        <v>30</v>
      </c>
      <c r="B149" s="2" t="s">
        <v>31</v>
      </c>
      <c r="C149" s="7">
        <v>110192</v>
      </c>
      <c r="D149" s="7">
        <v>110192</v>
      </c>
      <c r="E149" s="7">
        <v>36725.590000000004</v>
      </c>
      <c r="F149" s="7">
        <f t="shared" si="2"/>
        <v>33.3287262233193</v>
      </c>
    </row>
    <row r="150" spans="1:6" x14ac:dyDescent="0.2">
      <c r="A150" s="5" t="s">
        <v>32</v>
      </c>
      <c r="B150" s="2" t="s">
        <v>33</v>
      </c>
      <c r="C150" s="7">
        <v>1000</v>
      </c>
      <c r="D150" s="7">
        <v>1000</v>
      </c>
      <c r="E150" s="7">
        <v>119.04</v>
      </c>
      <c r="F150" s="7">
        <f t="shared" si="2"/>
        <v>11.904</v>
      </c>
    </row>
    <row r="151" spans="1:6" x14ac:dyDescent="0.2">
      <c r="A151" s="5" t="s">
        <v>34</v>
      </c>
      <c r="B151" s="2" t="s">
        <v>35</v>
      </c>
      <c r="C151" s="7">
        <v>109192</v>
      </c>
      <c r="D151" s="7">
        <v>109192</v>
      </c>
      <c r="E151" s="7">
        <v>36606.550000000003</v>
      </c>
      <c r="F151" s="7">
        <f t="shared" si="2"/>
        <v>33.524937724375413</v>
      </c>
    </row>
    <row r="152" spans="1:6" x14ac:dyDescent="0.2">
      <c r="A152" s="5" t="s">
        <v>50</v>
      </c>
      <c r="B152" s="2" t="s">
        <v>51</v>
      </c>
      <c r="C152" s="7">
        <v>1000</v>
      </c>
      <c r="D152" s="7">
        <v>0</v>
      </c>
      <c r="E152" s="7">
        <v>0</v>
      </c>
      <c r="F152" s="7">
        <f t="shared" si="2"/>
        <v>0</v>
      </c>
    </row>
    <row r="153" spans="1:6" x14ac:dyDescent="0.2">
      <c r="A153" s="5" t="s">
        <v>52</v>
      </c>
      <c r="B153" s="2" t="s">
        <v>53</v>
      </c>
      <c r="C153" s="7">
        <v>267263.15000000002</v>
      </c>
      <c r="D153" s="7">
        <v>267263.15000000002</v>
      </c>
      <c r="E153" s="7">
        <v>267263.15000000002</v>
      </c>
      <c r="F153" s="7">
        <f t="shared" si="2"/>
        <v>100</v>
      </c>
    </row>
    <row r="154" spans="1:6" x14ac:dyDescent="0.2">
      <c r="A154" s="5" t="s">
        <v>54</v>
      </c>
      <c r="B154" s="2" t="s">
        <v>55</v>
      </c>
      <c r="C154" s="7">
        <v>267263.15000000002</v>
      </c>
      <c r="D154" s="7">
        <v>267263.15000000002</v>
      </c>
      <c r="E154" s="7">
        <v>267263.15000000002</v>
      </c>
      <c r="F154" s="7">
        <f t="shared" si="2"/>
        <v>100</v>
      </c>
    </row>
    <row r="155" spans="1:6" x14ac:dyDescent="0.2">
      <c r="A155" s="5" t="s">
        <v>56</v>
      </c>
      <c r="B155" s="2" t="s">
        <v>57</v>
      </c>
      <c r="C155" s="7">
        <v>267263.15000000002</v>
      </c>
      <c r="D155" s="7">
        <v>267263.15000000002</v>
      </c>
      <c r="E155" s="7">
        <v>267263.15000000002</v>
      </c>
      <c r="F155" s="7">
        <f t="shared" si="2"/>
        <v>100</v>
      </c>
    </row>
    <row r="156" spans="1:6" x14ac:dyDescent="0.2">
      <c r="A156" s="3" t="s">
        <v>91</v>
      </c>
      <c r="B156" s="4" t="s">
        <v>92</v>
      </c>
      <c r="C156" s="6">
        <v>1618840</v>
      </c>
      <c r="D156" s="6">
        <v>1065848</v>
      </c>
      <c r="E156" s="6">
        <v>557900</v>
      </c>
      <c r="F156" s="6">
        <f t="shared" si="2"/>
        <v>52.343298481584618</v>
      </c>
    </row>
    <row r="157" spans="1:6" x14ac:dyDescent="0.2">
      <c r="A157" s="5" t="s">
        <v>10</v>
      </c>
      <c r="B157" s="2" t="s">
        <v>11</v>
      </c>
      <c r="C157" s="7">
        <v>1618840</v>
      </c>
      <c r="D157" s="7">
        <v>1065848</v>
      </c>
      <c r="E157" s="7">
        <v>557900</v>
      </c>
      <c r="F157" s="7">
        <f t="shared" si="2"/>
        <v>52.343298481584618</v>
      </c>
    </row>
    <row r="158" spans="1:6" x14ac:dyDescent="0.2">
      <c r="A158" s="5" t="s">
        <v>20</v>
      </c>
      <c r="B158" s="2" t="s">
        <v>21</v>
      </c>
      <c r="C158" s="7">
        <v>30000</v>
      </c>
      <c r="D158" s="7">
        <v>30000</v>
      </c>
      <c r="E158" s="7">
        <v>15900</v>
      </c>
      <c r="F158" s="7">
        <f t="shared" si="2"/>
        <v>53</v>
      </c>
    </row>
    <row r="159" spans="1:6" x14ac:dyDescent="0.2">
      <c r="A159" s="5" t="s">
        <v>22</v>
      </c>
      <c r="B159" s="2" t="s">
        <v>23</v>
      </c>
      <c r="C159" s="7">
        <v>30000</v>
      </c>
      <c r="D159" s="7">
        <v>30000</v>
      </c>
      <c r="E159" s="7">
        <v>15900</v>
      </c>
      <c r="F159" s="7">
        <f t="shared" si="2"/>
        <v>53</v>
      </c>
    </row>
    <row r="160" spans="1:6" x14ac:dyDescent="0.2">
      <c r="A160" s="5" t="s">
        <v>46</v>
      </c>
      <c r="B160" s="2" t="s">
        <v>47</v>
      </c>
      <c r="C160" s="7">
        <v>1588840</v>
      </c>
      <c r="D160" s="7">
        <v>1035848</v>
      </c>
      <c r="E160" s="7">
        <v>542000</v>
      </c>
      <c r="F160" s="7">
        <f t="shared" si="2"/>
        <v>52.324279237880468</v>
      </c>
    </row>
    <row r="161" spans="1:6" x14ac:dyDescent="0.2">
      <c r="A161" s="5" t="s">
        <v>48</v>
      </c>
      <c r="B161" s="2" t="s">
        <v>49</v>
      </c>
      <c r="C161" s="7">
        <v>1588840</v>
      </c>
      <c r="D161" s="7">
        <v>1035848</v>
      </c>
      <c r="E161" s="7">
        <v>542000</v>
      </c>
      <c r="F161" s="7">
        <f t="shared" si="2"/>
        <v>52.324279237880468</v>
      </c>
    </row>
    <row r="162" spans="1:6" x14ac:dyDescent="0.2">
      <c r="A162" s="3" t="s">
        <v>93</v>
      </c>
      <c r="B162" s="4" t="s">
        <v>94</v>
      </c>
      <c r="C162" s="6">
        <v>337837</v>
      </c>
      <c r="D162" s="6">
        <v>327999</v>
      </c>
      <c r="E162" s="6">
        <v>272310.64</v>
      </c>
      <c r="F162" s="6">
        <f t="shared" si="2"/>
        <v>83.021789700578367</v>
      </c>
    </row>
    <row r="163" spans="1:6" x14ac:dyDescent="0.2">
      <c r="A163" s="5" t="s">
        <v>10</v>
      </c>
      <c r="B163" s="2" t="s">
        <v>11</v>
      </c>
      <c r="C163" s="7">
        <v>337837</v>
      </c>
      <c r="D163" s="7">
        <v>327999</v>
      </c>
      <c r="E163" s="7">
        <v>272310.64</v>
      </c>
      <c r="F163" s="7">
        <f t="shared" si="2"/>
        <v>83.021789700578367</v>
      </c>
    </row>
    <row r="164" spans="1:6" x14ac:dyDescent="0.2">
      <c r="A164" s="5" t="s">
        <v>20</v>
      </c>
      <c r="B164" s="2" t="s">
        <v>21</v>
      </c>
      <c r="C164" s="7">
        <v>337837</v>
      </c>
      <c r="D164" s="7">
        <v>327999</v>
      </c>
      <c r="E164" s="7">
        <v>272310.64</v>
      </c>
      <c r="F164" s="7">
        <f t="shared" si="2"/>
        <v>83.021789700578367</v>
      </c>
    </row>
    <row r="165" spans="1:6" x14ac:dyDescent="0.2">
      <c r="A165" s="5" t="s">
        <v>22</v>
      </c>
      <c r="B165" s="2" t="s">
        <v>23</v>
      </c>
      <c r="C165" s="7">
        <v>39266</v>
      </c>
      <c r="D165" s="7">
        <v>39266</v>
      </c>
      <c r="E165" s="7">
        <v>35962.589999999997</v>
      </c>
      <c r="F165" s="7">
        <f t="shared" si="2"/>
        <v>91.587098252941473</v>
      </c>
    </row>
    <row r="166" spans="1:6" x14ac:dyDescent="0.2">
      <c r="A166" s="5" t="s">
        <v>26</v>
      </c>
      <c r="B166" s="2" t="s">
        <v>27</v>
      </c>
      <c r="C166" s="7">
        <v>215181</v>
      </c>
      <c r="D166" s="7">
        <v>215181</v>
      </c>
      <c r="E166" s="7">
        <v>199811</v>
      </c>
      <c r="F166" s="7">
        <f t="shared" si="2"/>
        <v>92.857176051788954</v>
      </c>
    </row>
    <row r="167" spans="1:6" x14ac:dyDescent="0.2">
      <c r="A167" s="5" t="s">
        <v>30</v>
      </c>
      <c r="B167" s="2" t="s">
        <v>31</v>
      </c>
      <c r="C167" s="7">
        <v>83390</v>
      </c>
      <c r="D167" s="7">
        <v>73552</v>
      </c>
      <c r="E167" s="7">
        <v>36537.050000000003</v>
      </c>
      <c r="F167" s="7">
        <f t="shared" si="2"/>
        <v>49.675127800739617</v>
      </c>
    </row>
    <row r="168" spans="1:6" x14ac:dyDescent="0.2">
      <c r="A168" s="5" t="s">
        <v>32</v>
      </c>
      <c r="B168" s="2" t="s">
        <v>33</v>
      </c>
      <c r="C168" s="7">
        <v>3360</v>
      </c>
      <c r="D168" s="7">
        <v>3360</v>
      </c>
      <c r="E168" s="7">
        <v>3360</v>
      </c>
      <c r="F168" s="7">
        <f t="shared" si="2"/>
        <v>100</v>
      </c>
    </row>
    <row r="169" spans="1:6" x14ac:dyDescent="0.2">
      <c r="A169" s="5" t="s">
        <v>34</v>
      </c>
      <c r="B169" s="2" t="s">
        <v>35</v>
      </c>
      <c r="C169" s="7">
        <v>80030</v>
      </c>
      <c r="D169" s="7">
        <v>70192</v>
      </c>
      <c r="E169" s="7">
        <v>33177.050000000003</v>
      </c>
      <c r="F169" s="7">
        <f t="shared" si="2"/>
        <v>47.266141440620018</v>
      </c>
    </row>
    <row r="170" spans="1:6" x14ac:dyDescent="0.2">
      <c r="A170" s="3" t="s">
        <v>95</v>
      </c>
      <c r="B170" s="4" t="s">
        <v>96</v>
      </c>
      <c r="C170" s="6">
        <v>274048</v>
      </c>
      <c r="D170" s="6">
        <v>143560</v>
      </c>
      <c r="E170" s="6">
        <v>121072.66999999998</v>
      </c>
      <c r="F170" s="6">
        <f t="shared" si="2"/>
        <v>84.335936193925875</v>
      </c>
    </row>
    <row r="171" spans="1:6" x14ac:dyDescent="0.2">
      <c r="A171" s="5" t="s">
        <v>10</v>
      </c>
      <c r="B171" s="2" t="s">
        <v>11</v>
      </c>
      <c r="C171" s="7">
        <v>274048</v>
      </c>
      <c r="D171" s="7">
        <v>143560</v>
      </c>
      <c r="E171" s="7">
        <v>121072.66999999998</v>
      </c>
      <c r="F171" s="7">
        <f t="shared" si="2"/>
        <v>84.335936193925875</v>
      </c>
    </row>
    <row r="172" spans="1:6" x14ac:dyDescent="0.2">
      <c r="A172" s="5" t="s">
        <v>12</v>
      </c>
      <c r="B172" s="2" t="s">
        <v>13</v>
      </c>
      <c r="C172" s="7">
        <v>242048</v>
      </c>
      <c r="D172" s="7">
        <v>119560</v>
      </c>
      <c r="E172" s="7">
        <v>101500.15</v>
      </c>
      <c r="F172" s="7">
        <f t="shared" si="2"/>
        <v>84.894739043158239</v>
      </c>
    </row>
    <row r="173" spans="1:6" x14ac:dyDescent="0.2">
      <c r="A173" s="5" t="s">
        <v>14</v>
      </c>
      <c r="B173" s="2" t="s">
        <v>15</v>
      </c>
      <c r="C173" s="7">
        <v>198400</v>
      </c>
      <c r="D173" s="7">
        <v>98000</v>
      </c>
      <c r="E173" s="7">
        <v>82405.69</v>
      </c>
      <c r="F173" s="7">
        <f t="shared" si="2"/>
        <v>84.087438775510208</v>
      </c>
    </row>
    <row r="174" spans="1:6" x14ac:dyDescent="0.2">
      <c r="A174" s="5" t="s">
        <v>16</v>
      </c>
      <c r="B174" s="2" t="s">
        <v>17</v>
      </c>
      <c r="C174" s="7">
        <v>198400</v>
      </c>
      <c r="D174" s="7">
        <v>98000</v>
      </c>
      <c r="E174" s="7">
        <v>82405.69</v>
      </c>
      <c r="F174" s="7">
        <f t="shared" si="2"/>
        <v>84.087438775510208</v>
      </c>
    </row>
    <row r="175" spans="1:6" x14ac:dyDescent="0.2">
      <c r="A175" s="5" t="s">
        <v>18</v>
      </c>
      <c r="B175" s="2" t="s">
        <v>19</v>
      </c>
      <c r="C175" s="7">
        <v>43648</v>
      </c>
      <c r="D175" s="7">
        <v>21560</v>
      </c>
      <c r="E175" s="7">
        <v>19094.46</v>
      </c>
      <c r="F175" s="7">
        <f t="shared" si="2"/>
        <v>88.564285714285703</v>
      </c>
    </row>
    <row r="176" spans="1:6" x14ac:dyDescent="0.2">
      <c r="A176" s="5" t="s">
        <v>20</v>
      </c>
      <c r="B176" s="2" t="s">
        <v>21</v>
      </c>
      <c r="C176" s="7">
        <v>32000</v>
      </c>
      <c r="D176" s="7">
        <v>24000</v>
      </c>
      <c r="E176" s="7">
        <v>19572.52</v>
      </c>
      <c r="F176" s="7">
        <f t="shared" si="2"/>
        <v>81.552166666666665</v>
      </c>
    </row>
    <row r="177" spans="1:6" x14ac:dyDescent="0.2">
      <c r="A177" s="5" t="s">
        <v>30</v>
      </c>
      <c r="B177" s="2" t="s">
        <v>31</v>
      </c>
      <c r="C177" s="7">
        <v>32000</v>
      </c>
      <c r="D177" s="7">
        <v>24000</v>
      </c>
      <c r="E177" s="7">
        <v>19572.52</v>
      </c>
      <c r="F177" s="7">
        <f t="shared" si="2"/>
        <v>81.552166666666665</v>
      </c>
    </row>
    <row r="178" spans="1:6" x14ac:dyDescent="0.2">
      <c r="A178" s="5" t="s">
        <v>32</v>
      </c>
      <c r="B178" s="2" t="s">
        <v>33</v>
      </c>
      <c r="C178" s="7">
        <v>2000</v>
      </c>
      <c r="D178" s="7">
        <v>1000</v>
      </c>
      <c r="E178" s="7">
        <v>67.2</v>
      </c>
      <c r="F178" s="7">
        <f t="shared" si="2"/>
        <v>6.7200000000000006</v>
      </c>
    </row>
    <row r="179" spans="1:6" x14ac:dyDescent="0.2">
      <c r="A179" s="5" t="s">
        <v>34</v>
      </c>
      <c r="B179" s="2" t="s">
        <v>35</v>
      </c>
      <c r="C179" s="7">
        <v>30000</v>
      </c>
      <c r="D179" s="7">
        <v>23000</v>
      </c>
      <c r="E179" s="7">
        <v>19505.32</v>
      </c>
      <c r="F179" s="7">
        <f t="shared" si="2"/>
        <v>84.805739130434773</v>
      </c>
    </row>
    <row r="180" spans="1:6" x14ac:dyDescent="0.2">
      <c r="A180" s="3" t="s">
        <v>97</v>
      </c>
      <c r="B180" s="4" t="s">
        <v>98</v>
      </c>
      <c r="C180" s="6">
        <v>535512</v>
      </c>
      <c r="D180" s="6">
        <v>350000</v>
      </c>
      <c r="E180" s="6">
        <v>206650.26</v>
      </c>
      <c r="F180" s="6">
        <f t="shared" si="2"/>
        <v>59.042931428571436</v>
      </c>
    </row>
    <row r="181" spans="1:6" x14ac:dyDescent="0.2">
      <c r="A181" s="5" t="s">
        <v>10</v>
      </c>
      <c r="B181" s="2" t="s">
        <v>11</v>
      </c>
      <c r="C181" s="7">
        <v>503512</v>
      </c>
      <c r="D181" s="7">
        <v>318000</v>
      </c>
      <c r="E181" s="7">
        <v>206650.26</v>
      </c>
      <c r="F181" s="7">
        <f t="shared" si="2"/>
        <v>64.984358490566038</v>
      </c>
    </row>
    <row r="182" spans="1:6" x14ac:dyDescent="0.2">
      <c r="A182" s="5" t="s">
        <v>42</v>
      </c>
      <c r="B182" s="2" t="s">
        <v>43</v>
      </c>
      <c r="C182" s="7">
        <v>503512</v>
      </c>
      <c r="D182" s="7">
        <v>318000</v>
      </c>
      <c r="E182" s="7">
        <v>206650.26</v>
      </c>
      <c r="F182" s="7">
        <f t="shared" si="2"/>
        <v>64.984358490566038</v>
      </c>
    </row>
    <row r="183" spans="1:6" x14ac:dyDescent="0.2">
      <c r="A183" s="5" t="s">
        <v>44</v>
      </c>
      <c r="B183" s="2" t="s">
        <v>45</v>
      </c>
      <c r="C183" s="7">
        <v>503512</v>
      </c>
      <c r="D183" s="7">
        <v>318000</v>
      </c>
      <c r="E183" s="7">
        <v>206650.26</v>
      </c>
      <c r="F183" s="7">
        <f t="shared" si="2"/>
        <v>64.984358490566038</v>
      </c>
    </row>
    <row r="184" spans="1:6" x14ac:dyDescent="0.2">
      <c r="A184" s="5" t="s">
        <v>52</v>
      </c>
      <c r="B184" s="2" t="s">
        <v>53</v>
      </c>
      <c r="C184" s="7">
        <v>32000</v>
      </c>
      <c r="D184" s="7">
        <v>32000</v>
      </c>
      <c r="E184" s="7">
        <v>0</v>
      </c>
      <c r="F184" s="7">
        <f t="shared" si="2"/>
        <v>0</v>
      </c>
    </row>
    <row r="185" spans="1:6" x14ac:dyDescent="0.2">
      <c r="A185" s="5" t="s">
        <v>58</v>
      </c>
      <c r="B185" s="2" t="s">
        <v>59</v>
      </c>
      <c r="C185" s="7">
        <v>32000</v>
      </c>
      <c r="D185" s="7">
        <v>32000</v>
      </c>
      <c r="E185" s="7">
        <v>0</v>
      </c>
      <c r="F185" s="7">
        <f t="shared" si="2"/>
        <v>0</v>
      </c>
    </row>
    <row r="186" spans="1:6" x14ac:dyDescent="0.2">
      <c r="A186" s="5" t="s">
        <v>60</v>
      </c>
      <c r="B186" s="2" t="s">
        <v>61</v>
      </c>
      <c r="C186" s="7">
        <v>32000</v>
      </c>
      <c r="D186" s="7">
        <v>32000</v>
      </c>
      <c r="E186" s="7">
        <v>0</v>
      </c>
      <c r="F186" s="7">
        <f t="shared" si="2"/>
        <v>0</v>
      </c>
    </row>
    <row r="187" spans="1:6" x14ac:dyDescent="0.2">
      <c r="A187" s="3" t="s">
        <v>99</v>
      </c>
      <c r="B187" s="4" t="s">
        <v>100</v>
      </c>
      <c r="C187" s="6">
        <v>1076870</v>
      </c>
      <c r="D187" s="6">
        <v>862665</v>
      </c>
      <c r="E187" s="6">
        <v>54245</v>
      </c>
      <c r="F187" s="6">
        <f t="shared" si="2"/>
        <v>6.2880724267241632</v>
      </c>
    </row>
    <row r="188" spans="1:6" x14ac:dyDescent="0.2">
      <c r="A188" s="5" t="s">
        <v>10</v>
      </c>
      <c r="B188" s="2" t="s">
        <v>11</v>
      </c>
      <c r="C188" s="7">
        <v>1076870</v>
      </c>
      <c r="D188" s="7">
        <v>862665</v>
      </c>
      <c r="E188" s="7">
        <v>54245</v>
      </c>
      <c r="F188" s="7">
        <f t="shared" si="2"/>
        <v>6.2880724267241632</v>
      </c>
    </row>
    <row r="189" spans="1:6" x14ac:dyDescent="0.2">
      <c r="A189" s="5" t="s">
        <v>20</v>
      </c>
      <c r="B189" s="2" t="s">
        <v>21</v>
      </c>
      <c r="C189" s="7">
        <v>1076870</v>
      </c>
      <c r="D189" s="7">
        <v>862665</v>
      </c>
      <c r="E189" s="7">
        <v>54245</v>
      </c>
      <c r="F189" s="7">
        <f t="shared" si="2"/>
        <v>6.2880724267241632</v>
      </c>
    </row>
    <row r="190" spans="1:6" x14ac:dyDescent="0.2">
      <c r="A190" s="5" t="s">
        <v>22</v>
      </c>
      <c r="B190" s="2" t="s">
        <v>23</v>
      </c>
      <c r="C190" s="7">
        <v>36000</v>
      </c>
      <c r="D190" s="7">
        <v>29000</v>
      </c>
      <c r="E190" s="7">
        <v>4805</v>
      </c>
      <c r="F190" s="7">
        <f t="shared" si="2"/>
        <v>16.568965517241381</v>
      </c>
    </row>
    <row r="191" spans="1:6" x14ac:dyDescent="0.2">
      <c r="A191" s="5" t="s">
        <v>26</v>
      </c>
      <c r="B191" s="2" t="s">
        <v>27</v>
      </c>
      <c r="C191" s="7">
        <v>1030870</v>
      </c>
      <c r="D191" s="7">
        <v>829665</v>
      </c>
      <c r="E191" s="7">
        <v>49440</v>
      </c>
      <c r="F191" s="7">
        <f t="shared" si="2"/>
        <v>5.9590316573556796</v>
      </c>
    </row>
    <row r="192" spans="1:6" x14ac:dyDescent="0.2">
      <c r="A192" s="5" t="s">
        <v>30</v>
      </c>
      <c r="B192" s="2" t="s">
        <v>31</v>
      </c>
      <c r="C192" s="7">
        <v>10000</v>
      </c>
      <c r="D192" s="7">
        <v>4000</v>
      </c>
      <c r="E192" s="7">
        <v>0</v>
      </c>
      <c r="F192" s="7">
        <f t="shared" si="2"/>
        <v>0</v>
      </c>
    </row>
    <row r="193" spans="1:6" x14ac:dyDescent="0.2">
      <c r="A193" s="5" t="s">
        <v>32</v>
      </c>
      <c r="B193" s="2" t="s">
        <v>33</v>
      </c>
      <c r="C193" s="7">
        <v>10000</v>
      </c>
      <c r="D193" s="7">
        <v>4000</v>
      </c>
      <c r="E193" s="7">
        <v>0</v>
      </c>
      <c r="F193" s="7">
        <f t="shared" si="2"/>
        <v>0</v>
      </c>
    </row>
    <row r="194" spans="1:6" x14ac:dyDescent="0.2">
      <c r="A194" s="3" t="s">
        <v>101</v>
      </c>
      <c r="B194" s="4" t="s">
        <v>102</v>
      </c>
      <c r="C194" s="6">
        <v>457540</v>
      </c>
      <c r="D194" s="6">
        <v>80000</v>
      </c>
      <c r="E194" s="6">
        <v>24686</v>
      </c>
      <c r="F194" s="6">
        <f t="shared" si="2"/>
        <v>30.857499999999998</v>
      </c>
    </row>
    <row r="195" spans="1:6" x14ac:dyDescent="0.2">
      <c r="A195" s="5" t="s">
        <v>10</v>
      </c>
      <c r="B195" s="2" t="s">
        <v>11</v>
      </c>
      <c r="C195" s="7">
        <v>457540</v>
      </c>
      <c r="D195" s="7">
        <v>80000</v>
      </c>
      <c r="E195" s="7">
        <v>24686</v>
      </c>
      <c r="F195" s="7">
        <f t="shared" si="2"/>
        <v>30.857499999999998</v>
      </c>
    </row>
    <row r="196" spans="1:6" x14ac:dyDescent="0.2">
      <c r="A196" s="5" t="s">
        <v>42</v>
      </c>
      <c r="B196" s="2" t="s">
        <v>43</v>
      </c>
      <c r="C196" s="7">
        <v>457540</v>
      </c>
      <c r="D196" s="7">
        <v>80000</v>
      </c>
      <c r="E196" s="7">
        <v>24686</v>
      </c>
      <c r="F196" s="7">
        <f t="shared" si="2"/>
        <v>30.857499999999998</v>
      </c>
    </row>
    <row r="197" spans="1:6" x14ac:dyDescent="0.2">
      <c r="A197" s="5" t="s">
        <v>44</v>
      </c>
      <c r="B197" s="2" t="s">
        <v>45</v>
      </c>
      <c r="C197" s="7">
        <v>457540</v>
      </c>
      <c r="D197" s="7">
        <v>80000</v>
      </c>
      <c r="E197" s="7">
        <v>24686</v>
      </c>
      <c r="F197" s="7">
        <f t="shared" si="2"/>
        <v>30.857499999999998</v>
      </c>
    </row>
    <row r="198" spans="1:6" x14ac:dyDescent="0.2">
      <c r="A198" s="3" t="s">
        <v>103</v>
      </c>
      <c r="B198" s="4" t="s">
        <v>104</v>
      </c>
      <c r="C198" s="6">
        <v>42000</v>
      </c>
      <c r="D198" s="6">
        <v>42000</v>
      </c>
      <c r="E198" s="6">
        <v>37000</v>
      </c>
      <c r="F198" s="6">
        <f t="shared" ref="F198:F261" si="3">IF(D198=0,0,(E198/D198)*100)</f>
        <v>88.095238095238088</v>
      </c>
    </row>
    <row r="199" spans="1:6" x14ac:dyDescent="0.2">
      <c r="A199" s="5" t="s">
        <v>10</v>
      </c>
      <c r="B199" s="2" t="s">
        <v>11</v>
      </c>
      <c r="C199" s="7">
        <v>42000</v>
      </c>
      <c r="D199" s="7">
        <v>42000</v>
      </c>
      <c r="E199" s="7">
        <v>37000</v>
      </c>
      <c r="F199" s="7">
        <f t="shared" si="3"/>
        <v>88.095238095238088</v>
      </c>
    </row>
    <row r="200" spans="1:6" x14ac:dyDescent="0.2">
      <c r="A200" s="5" t="s">
        <v>20</v>
      </c>
      <c r="B200" s="2" t="s">
        <v>21</v>
      </c>
      <c r="C200" s="7">
        <v>42000</v>
      </c>
      <c r="D200" s="7">
        <v>42000</v>
      </c>
      <c r="E200" s="7">
        <v>37000</v>
      </c>
      <c r="F200" s="7">
        <f t="shared" si="3"/>
        <v>88.095238095238088</v>
      </c>
    </row>
    <row r="201" spans="1:6" x14ac:dyDescent="0.2">
      <c r="A201" s="5" t="s">
        <v>26</v>
      </c>
      <c r="B201" s="2" t="s">
        <v>27</v>
      </c>
      <c r="C201" s="7">
        <v>42000</v>
      </c>
      <c r="D201" s="7">
        <v>42000</v>
      </c>
      <c r="E201" s="7">
        <v>37000</v>
      </c>
      <c r="F201" s="7">
        <f t="shared" si="3"/>
        <v>88.095238095238088</v>
      </c>
    </row>
    <row r="202" spans="1:6" x14ac:dyDescent="0.2">
      <c r="A202" s="3" t="s">
        <v>105</v>
      </c>
      <c r="B202" s="4" t="s">
        <v>106</v>
      </c>
      <c r="C202" s="6">
        <v>10062</v>
      </c>
      <c r="D202" s="6">
        <v>10062</v>
      </c>
      <c r="E202" s="6">
        <v>9848</v>
      </c>
      <c r="F202" s="6">
        <f t="shared" si="3"/>
        <v>97.873186245279271</v>
      </c>
    </row>
    <row r="203" spans="1:6" x14ac:dyDescent="0.2">
      <c r="A203" s="5" t="s">
        <v>10</v>
      </c>
      <c r="B203" s="2" t="s">
        <v>11</v>
      </c>
      <c r="C203" s="7">
        <v>10062</v>
      </c>
      <c r="D203" s="7">
        <v>10062</v>
      </c>
      <c r="E203" s="7">
        <v>9848</v>
      </c>
      <c r="F203" s="7">
        <f t="shared" si="3"/>
        <v>97.873186245279271</v>
      </c>
    </row>
    <row r="204" spans="1:6" x14ac:dyDescent="0.2">
      <c r="A204" s="5" t="s">
        <v>50</v>
      </c>
      <c r="B204" s="2" t="s">
        <v>51</v>
      </c>
      <c r="C204" s="7">
        <v>10062</v>
      </c>
      <c r="D204" s="7">
        <v>10062</v>
      </c>
      <c r="E204" s="7">
        <v>9848</v>
      </c>
      <c r="F204" s="7">
        <f t="shared" si="3"/>
        <v>97.873186245279271</v>
      </c>
    </row>
    <row r="205" spans="1:6" x14ac:dyDescent="0.2">
      <c r="A205" s="3" t="s">
        <v>107</v>
      </c>
      <c r="B205" s="4" t="s">
        <v>108</v>
      </c>
      <c r="C205" s="6">
        <v>74329</v>
      </c>
      <c r="D205" s="6">
        <v>70329</v>
      </c>
      <c r="E205" s="6">
        <v>24289</v>
      </c>
      <c r="F205" s="6">
        <f t="shared" si="3"/>
        <v>34.536251048642811</v>
      </c>
    </row>
    <row r="206" spans="1:6" x14ac:dyDescent="0.2">
      <c r="A206" s="5" t="s">
        <v>10</v>
      </c>
      <c r="B206" s="2" t="s">
        <v>11</v>
      </c>
      <c r="C206" s="7">
        <v>50329</v>
      </c>
      <c r="D206" s="7">
        <v>46329</v>
      </c>
      <c r="E206" s="7">
        <v>24289</v>
      </c>
      <c r="F206" s="7">
        <f t="shared" si="3"/>
        <v>52.427205422089841</v>
      </c>
    </row>
    <row r="207" spans="1:6" x14ac:dyDescent="0.2">
      <c r="A207" s="5" t="s">
        <v>20</v>
      </c>
      <c r="B207" s="2" t="s">
        <v>21</v>
      </c>
      <c r="C207" s="7">
        <v>50329</v>
      </c>
      <c r="D207" s="7">
        <v>46329</v>
      </c>
      <c r="E207" s="7">
        <v>24289</v>
      </c>
      <c r="F207" s="7">
        <f t="shared" si="3"/>
        <v>52.427205422089841</v>
      </c>
    </row>
    <row r="208" spans="1:6" x14ac:dyDescent="0.2">
      <c r="A208" s="5" t="s">
        <v>22</v>
      </c>
      <c r="B208" s="2" t="s">
        <v>23</v>
      </c>
      <c r="C208" s="7">
        <v>6539</v>
      </c>
      <c r="D208" s="7">
        <v>6539</v>
      </c>
      <c r="E208" s="7">
        <v>6539</v>
      </c>
      <c r="F208" s="7">
        <f t="shared" si="3"/>
        <v>100</v>
      </c>
    </row>
    <row r="209" spans="1:6" x14ac:dyDescent="0.2">
      <c r="A209" s="5" t="s">
        <v>26</v>
      </c>
      <c r="B209" s="2" t="s">
        <v>27</v>
      </c>
      <c r="C209" s="7">
        <v>43790</v>
      </c>
      <c r="D209" s="7">
        <v>39790</v>
      </c>
      <c r="E209" s="7">
        <v>17750</v>
      </c>
      <c r="F209" s="7">
        <f t="shared" si="3"/>
        <v>44.609198291027894</v>
      </c>
    </row>
    <row r="210" spans="1:6" x14ac:dyDescent="0.2">
      <c r="A210" s="5" t="s">
        <v>52</v>
      </c>
      <c r="B210" s="2" t="s">
        <v>53</v>
      </c>
      <c r="C210" s="7">
        <v>24000</v>
      </c>
      <c r="D210" s="7">
        <v>24000</v>
      </c>
      <c r="E210" s="7">
        <v>0</v>
      </c>
      <c r="F210" s="7">
        <f t="shared" si="3"/>
        <v>0</v>
      </c>
    </row>
    <row r="211" spans="1:6" x14ac:dyDescent="0.2">
      <c r="A211" s="5" t="s">
        <v>54</v>
      </c>
      <c r="B211" s="2" t="s">
        <v>55</v>
      </c>
      <c r="C211" s="7">
        <v>24000</v>
      </c>
      <c r="D211" s="7">
        <v>24000</v>
      </c>
      <c r="E211" s="7">
        <v>0</v>
      </c>
      <c r="F211" s="7">
        <f t="shared" si="3"/>
        <v>0</v>
      </c>
    </row>
    <row r="212" spans="1:6" x14ac:dyDescent="0.2">
      <c r="A212" s="5" t="s">
        <v>56</v>
      </c>
      <c r="B212" s="2" t="s">
        <v>57</v>
      </c>
      <c r="C212" s="7">
        <v>24000</v>
      </c>
      <c r="D212" s="7">
        <v>24000</v>
      </c>
      <c r="E212" s="7">
        <v>0</v>
      </c>
      <c r="F212" s="7">
        <f t="shared" si="3"/>
        <v>0</v>
      </c>
    </row>
    <row r="213" spans="1:6" x14ac:dyDescent="0.2">
      <c r="A213" s="3" t="s">
        <v>109</v>
      </c>
      <c r="B213" s="4" t="s">
        <v>110</v>
      </c>
      <c r="C213" s="6">
        <v>60915</v>
      </c>
      <c r="D213" s="6">
        <v>60915</v>
      </c>
      <c r="E213" s="6">
        <v>0</v>
      </c>
      <c r="F213" s="6">
        <f t="shared" si="3"/>
        <v>0</v>
      </c>
    </row>
    <row r="214" spans="1:6" x14ac:dyDescent="0.2">
      <c r="A214" s="5" t="s">
        <v>10</v>
      </c>
      <c r="B214" s="2" t="s">
        <v>11</v>
      </c>
      <c r="C214" s="7">
        <v>25469</v>
      </c>
      <c r="D214" s="7">
        <v>25469</v>
      </c>
      <c r="E214" s="7">
        <v>0</v>
      </c>
      <c r="F214" s="7">
        <f t="shared" si="3"/>
        <v>0</v>
      </c>
    </row>
    <row r="215" spans="1:6" x14ac:dyDescent="0.2">
      <c r="A215" s="5" t="s">
        <v>20</v>
      </c>
      <c r="B215" s="2" t="s">
        <v>21</v>
      </c>
      <c r="C215" s="7">
        <v>25469</v>
      </c>
      <c r="D215" s="7">
        <v>25469</v>
      </c>
      <c r="E215" s="7">
        <v>0</v>
      </c>
      <c r="F215" s="7">
        <f t="shared" si="3"/>
        <v>0</v>
      </c>
    </row>
    <row r="216" spans="1:6" x14ac:dyDescent="0.2">
      <c r="A216" s="5" t="s">
        <v>22</v>
      </c>
      <c r="B216" s="2" t="s">
        <v>23</v>
      </c>
      <c r="C216" s="7">
        <v>8169</v>
      </c>
      <c r="D216" s="7">
        <v>8169</v>
      </c>
      <c r="E216" s="7">
        <v>0</v>
      </c>
      <c r="F216" s="7">
        <f t="shared" si="3"/>
        <v>0</v>
      </c>
    </row>
    <row r="217" spans="1:6" x14ac:dyDescent="0.2">
      <c r="A217" s="5" t="s">
        <v>26</v>
      </c>
      <c r="B217" s="2" t="s">
        <v>27</v>
      </c>
      <c r="C217" s="7">
        <v>17300</v>
      </c>
      <c r="D217" s="7">
        <v>17300</v>
      </c>
      <c r="E217" s="7">
        <v>0</v>
      </c>
      <c r="F217" s="7">
        <f t="shared" si="3"/>
        <v>0</v>
      </c>
    </row>
    <row r="218" spans="1:6" x14ac:dyDescent="0.2">
      <c r="A218" s="5" t="s">
        <v>52</v>
      </c>
      <c r="B218" s="2" t="s">
        <v>53</v>
      </c>
      <c r="C218" s="7">
        <v>35446</v>
      </c>
      <c r="D218" s="7">
        <v>35446</v>
      </c>
      <c r="E218" s="7">
        <v>0</v>
      </c>
      <c r="F218" s="7">
        <f t="shared" si="3"/>
        <v>0</v>
      </c>
    </row>
    <row r="219" spans="1:6" x14ac:dyDescent="0.2">
      <c r="A219" s="5" t="s">
        <v>54</v>
      </c>
      <c r="B219" s="2" t="s">
        <v>55</v>
      </c>
      <c r="C219" s="7">
        <v>35446</v>
      </c>
      <c r="D219" s="7">
        <v>35446</v>
      </c>
      <c r="E219" s="7">
        <v>0</v>
      </c>
      <c r="F219" s="7">
        <f t="shared" si="3"/>
        <v>0</v>
      </c>
    </row>
    <row r="220" spans="1:6" x14ac:dyDescent="0.2">
      <c r="A220" s="5" t="s">
        <v>56</v>
      </c>
      <c r="B220" s="2" t="s">
        <v>57</v>
      </c>
      <c r="C220" s="7">
        <v>35446</v>
      </c>
      <c r="D220" s="7">
        <v>35446</v>
      </c>
      <c r="E220" s="7">
        <v>0</v>
      </c>
      <c r="F220" s="7">
        <f t="shared" si="3"/>
        <v>0</v>
      </c>
    </row>
    <row r="221" spans="1:6" x14ac:dyDescent="0.2">
      <c r="A221" s="3" t="s">
        <v>111</v>
      </c>
      <c r="B221" s="4" t="s">
        <v>112</v>
      </c>
      <c r="C221" s="6">
        <v>1628000</v>
      </c>
      <c r="D221" s="6">
        <v>754057</v>
      </c>
      <c r="E221" s="6">
        <v>668087.72</v>
      </c>
      <c r="F221" s="6">
        <f t="shared" si="3"/>
        <v>88.599100598495866</v>
      </c>
    </row>
    <row r="222" spans="1:6" x14ac:dyDescent="0.2">
      <c r="A222" s="5" t="s">
        <v>10</v>
      </c>
      <c r="B222" s="2" t="s">
        <v>11</v>
      </c>
      <c r="C222" s="7">
        <v>1428000</v>
      </c>
      <c r="D222" s="7">
        <v>754057</v>
      </c>
      <c r="E222" s="7">
        <v>668087.72</v>
      </c>
      <c r="F222" s="7">
        <f t="shared" si="3"/>
        <v>88.599100598495866</v>
      </c>
    </row>
    <row r="223" spans="1:6" x14ac:dyDescent="0.2">
      <c r="A223" s="5" t="s">
        <v>12</v>
      </c>
      <c r="B223" s="2" t="s">
        <v>13</v>
      </c>
      <c r="C223" s="7">
        <v>1339306</v>
      </c>
      <c r="D223" s="7">
        <v>687960</v>
      </c>
      <c r="E223" s="7">
        <v>638062.98</v>
      </c>
      <c r="F223" s="7">
        <f t="shared" si="3"/>
        <v>92.74710448281877</v>
      </c>
    </row>
    <row r="224" spans="1:6" x14ac:dyDescent="0.2">
      <c r="A224" s="5" t="s">
        <v>14</v>
      </c>
      <c r="B224" s="2" t="s">
        <v>15</v>
      </c>
      <c r="C224" s="7">
        <v>1097792</v>
      </c>
      <c r="D224" s="7">
        <v>560900</v>
      </c>
      <c r="E224" s="7">
        <v>523002.44</v>
      </c>
      <c r="F224" s="7">
        <f t="shared" si="3"/>
        <v>93.243437332857908</v>
      </c>
    </row>
    <row r="225" spans="1:6" x14ac:dyDescent="0.2">
      <c r="A225" s="5" t="s">
        <v>16</v>
      </c>
      <c r="B225" s="2" t="s">
        <v>17</v>
      </c>
      <c r="C225" s="7">
        <v>1097792</v>
      </c>
      <c r="D225" s="7">
        <v>560900</v>
      </c>
      <c r="E225" s="7">
        <v>523002.44</v>
      </c>
      <c r="F225" s="7">
        <f t="shared" si="3"/>
        <v>93.243437332857908</v>
      </c>
    </row>
    <row r="226" spans="1:6" x14ac:dyDescent="0.2">
      <c r="A226" s="5" t="s">
        <v>18</v>
      </c>
      <c r="B226" s="2" t="s">
        <v>19</v>
      </c>
      <c r="C226" s="7">
        <v>241514</v>
      </c>
      <c r="D226" s="7">
        <v>127060</v>
      </c>
      <c r="E226" s="7">
        <v>115060.54</v>
      </c>
      <c r="F226" s="7">
        <f t="shared" si="3"/>
        <v>90.55606799937037</v>
      </c>
    </row>
    <row r="227" spans="1:6" x14ac:dyDescent="0.2">
      <c r="A227" s="5" t="s">
        <v>20</v>
      </c>
      <c r="B227" s="2" t="s">
        <v>21</v>
      </c>
      <c r="C227" s="7">
        <v>88694</v>
      </c>
      <c r="D227" s="7">
        <v>66097</v>
      </c>
      <c r="E227" s="7">
        <v>30024.74</v>
      </c>
      <c r="F227" s="7">
        <f t="shared" si="3"/>
        <v>45.425268922946586</v>
      </c>
    </row>
    <row r="228" spans="1:6" x14ac:dyDescent="0.2">
      <c r="A228" s="5" t="s">
        <v>22</v>
      </c>
      <c r="B228" s="2" t="s">
        <v>23</v>
      </c>
      <c r="C228" s="7">
        <v>6000</v>
      </c>
      <c r="D228" s="7">
        <v>3000</v>
      </c>
      <c r="E228" s="7">
        <v>0</v>
      </c>
      <c r="F228" s="7">
        <f t="shared" si="3"/>
        <v>0</v>
      </c>
    </row>
    <row r="229" spans="1:6" x14ac:dyDescent="0.2">
      <c r="A229" s="5" t="s">
        <v>26</v>
      </c>
      <c r="B229" s="2" t="s">
        <v>27</v>
      </c>
      <c r="C229" s="7">
        <v>25664</v>
      </c>
      <c r="D229" s="7">
        <v>15597</v>
      </c>
      <c r="E229" s="7">
        <v>12365</v>
      </c>
      <c r="F229" s="7">
        <f t="shared" si="3"/>
        <v>79.278066294800283</v>
      </c>
    </row>
    <row r="230" spans="1:6" x14ac:dyDescent="0.2">
      <c r="A230" s="5" t="s">
        <v>28</v>
      </c>
      <c r="B230" s="2" t="s">
        <v>29</v>
      </c>
      <c r="C230" s="7">
        <v>1500</v>
      </c>
      <c r="D230" s="7">
        <v>1500</v>
      </c>
      <c r="E230" s="7">
        <v>0</v>
      </c>
      <c r="F230" s="7">
        <f t="shared" si="3"/>
        <v>0</v>
      </c>
    </row>
    <row r="231" spans="1:6" x14ac:dyDescent="0.2">
      <c r="A231" s="5" t="s">
        <v>30</v>
      </c>
      <c r="B231" s="2" t="s">
        <v>31</v>
      </c>
      <c r="C231" s="7">
        <v>55530</v>
      </c>
      <c r="D231" s="7">
        <v>46000</v>
      </c>
      <c r="E231" s="7">
        <v>17659.740000000002</v>
      </c>
      <c r="F231" s="7">
        <f t="shared" si="3"/>
        <v>38.390739130434788</v>
      </c>
    </row>
    <row r="232" spans="1:6" x14ac:dyDescent="0.2">
      <c r="A232" s="5" t="s">
        <v>32</v>
      </c>
      <c r="B232" s="2" t="s">
        <v>33</v>
      </c>
      <c r="C232" s="7">
        <v>530</v>
      </c>
      <c r="D232" s="7">
        <v>300</v>
      </c>
      <c r="E232" s="7">
        <v>35.700000000000003</v>
      </c>
      <c r="F232" s="7">
        <f t="shared" si="3"/>
        <v>11.9</v>
      </c>
    </row>
    <row r="233" spans="1:6" x14ac:dyDescent="0.2">
      <c r="A233" s="5" t="s">
        <v>34</v>
      </c>
      <c r="B233" s="2" t="s">
        <v>35</v>
      </c>
      <c r="C233" s="7">
        <v>55000</v>
      </c>
      <c r="D233" s="7">
        <v>45700</v>
      </c>
      <c r="E233" s="7">
        <v>17624.04</v>
      </c>
      <c r="F233" s="7">
        <f t="shared" si="3"/>
        <v>38.564638949671775</v>
      </c>
    </row>
    <row r="234" spans="1:6" x14ac:dyDescent="0.2">
      <c r="A234" s="5" t="s">
        <v>113</v>
      </c>
      <c r="B234" s="2" t="s">
        <v>114</v>
      </c>
      <c r="C234" s="7">
        <v>200000</v>
      </c>
      <c r="D234" s="7">
        <v>0</v>
      </c>
      <c r="E234" s="7">
        <v>0</v>
      </c>
      <c r="F234" s="7">
        <f t="shared" si="3"/>
        <v>0</v>
      </c>
    </row>
    <row r="235" spans="1:6" x14ac:dyDescent="0.2">
      <c r="A235" s="3" t="s">
        <v>115</v>
      </c>
      <c r="B235" s="4" t="s">
        <v>116</v>
      </c>
      <c r="C235" s="6">
        <v>1428000</v>
      </c>
      <c r="D235" s="6">
        <v>754057</v>
      </c>
      <c r="E235" s="6">
        <v>668087.72</v>
      </c>
      <c r="F235" s="6">
        <f t="shared" si="3"/>
        <v>88.599100598495866</v>
      </c>
    </row>
    <row r="236" spans="1:6" x14ac:dyDescent="0.2">
      <c r="A236" s="5" t="s">
        <v>10</v>
      </c>
      <c r="B236" s="2" t="s">
        <v>11</v>
      </c>
      <c r="C236" s="7">
        <v>1428000</v>
      </c>
      <c r="D236" s="7">
        <v>754057</v>
      </c>
      <c r="E236" s="7">
        <v>668087.72</v>
      </c>
      <c r="F236" s="7">
        <f t="shared" si="3"/>
        <v>88.599100598495866</v>
      </c>
    </row>
    <row r="237" spans="1:6" x14ac:dyDescent="0.2">
      <c r="A237" s="5" t="s">
        <v>12</v>
      </c>
      <c r="B237" s="2" t="s">
        <v>13</v>
      </c>
      <c r="C237" s="7">
        <v>1339306</v>
      </c>
      <c r="D237" s="7">
        <v>687960</v>
      </c>
      <c r="E237" s="7">
        <v>638062.98</v>
      </c>
      <c r="F237" s="7">
        <f t="shared" si="3"/>
        <v>92.74710448281877</v>
      </c>
    </row>
    <row r="238" spans="1:6" x14ac:dyDescent="0.2">
      <c r="A238" s="5" t="s">
        <v>14</v>
      </c>
      <c r="B238" s="2" t="s">
        <v>15</v>
      </c>
      <c r="C238" s="7">
        <v>1097792</v>
      </c>
      <c r="D238" s="7">
        <v>560900</v>
      </c>
      <c r="E238" s="7">
        <v>523002.44</v>
      </c>
      <c r="F238" s="7">
        <f t="shared" si="3"/>
        <v>93.243437332857908</v>
      </c>
    </row>
    <row r="239" spans="1:6" x14ac:dyDescent="0.2">
      <c r="A239" s="5" t="s">
        <v>16</v>
      </c>
      <c r="B239" s="2" t="s">
        <v>17</v>
      </c>
      <c r="C239" s="7">
        <v>1097792</v>
      </c>
      <c r="D239" s="7">
        <v>560900</v>
      </c>
      <c r="E239" s="7">
        <v>523002.44</v>
      </c>
      <c r="F239" s="7">
        <f t="shared" si="3"/>
        <v>93.243437332857908</v>
      </c>
    </row>
    <row r="240" spans="1:6" x14ac:dyDescent="0.2">
      <c r="A240" s="5" t="s">
        <v>18</v>
      </c>
      <c r="B240" s="2" t="s">
        <v>19</v>
      </c>
      <c r="C240" s="7">
        <v>241514</v>
      </c>
      <c r="D240" s="7">
        <v>127060</v>
      </c>
      <c r="E240" s="7">
        <v>115060.54</v>
      </c>
      <c r="F240" s="7">
        <f t="shared" si="3"/>
        <v>90.55606799937037</v>
      </c>
    </row>
    <row r="241" spans="1:6" x14ac:dyDescent="0.2">
      <c r="A241" s="5" t="s">
        <v>20</v>
      </c>
      <c r="B241" s="2" t="s">
        <v>21</v>
      </c>
      <c r="C241" s="7">
        <v>88694</v>
      </c>
      <c r="D241" s="7">
        <v>66097</v>
      </c>
      <c r="E241" s="7">
        <v>30024.74</v>
      </c>
      <c r="F241" s="7">
        <f t="shared" si="3"/>
        <v>45.425268922946586</v>
      </c>
    </row>
    <row r="242" spans="1:6" x14ac:dyDescent="0.2">
      <c r="A242" s="5" t="s">
        <v>22</v>
      </c>
      <c r="B242" s="2" t="s">
        <v>23</v>
      </c>
      <c r="C242" s="7">
        <v>6000</v>
      </c>
      <c r="D242" s="7">
        <v>3000</v>
      </c>
      <c r="E242" s="7">
        <v>0</v>
      </c>
      <c r="F242" s="7">
        <f t="shared" si="3"/>
        <v>0</v>
      </c>
    </row>
    <row r="243" spans="1:6" x14ac:dyDescent="0.2">
      <c r="A243" s="5" t="s">
        <v>26</v>
      </c>
      <c r="B243" s="2" t="s">
        <v>27</v>
      </c>
      <c r="C243" s="7">
        <v>25664</v>
      </c>
      <c r="D243" s="7">
        <v>15597</v>
      </c>
      <c r="E243" s="7">
        <v>12365</v>
      </c>
      <c r="F243" s="7">
        <f t="shared" si="3"/>
        <v>79.278066294800283</v>
      </c>
    </row>
    <row r="244" spans="1:6" x14ac:dyDescent="0.2">
      <c r="A244" s="5" t="s">
        <v>28</v>
      </c>
      <c r="B244" s="2" t="s">
        <v>29</v>
      </c>
      <c r="C244" s="7">
        <v>1500</v>
      </c>
      <c r="D244" s="7">
        <v>1500</v>
      </c>
      <c r="E244" s="7">
        <v>0</v>
      </c>
      <c r="F244" s="7">
        <f t="shared" si="3"/>
        <v>0</v>
      </c>
    </row>
    <row r="245" spans="1:6" x14ac:dyDescent="0.2">
      <c r="A245" s="5" t="s">
        <v>30</v>
      </c>
      <c r="B245" s="2" t="s">
        <v>31</v>
      </c>
      <c r="C245" s="7">
        <v>55530</v>
      </c>
      <c r="D245" s="7">
        <v>46000</v>
      </c>
      <c r="E245" s="7">
        <v>17659.740000000002</v>
      </c>
      <c r="F245" s="7">
        <f t="shared" si="3"/>
        <v>38.390739130434788</v>
      </c>
    </row>
    <row r="246" spans="1:6" x14ac:dyDescent="0.2">
      <c r="A246" s="5" t="s">
        <v>32</v>
      </c>
      <c r="B246" s="2" t="s">
        <v>33</v>
      </c>
      <c r="C246" s="7">
        <v>530</v>
      </c>
      <c r="D246" s="7">
        <v>300</v>
      </c>
      <c r="E246" s="7">
        <v>35.700000000000003</v>
      </c>
      <c r="F246" s="7">
        <f t="shared" si="3"/>
        <v>11.9</v>
      </c>
    </row>
    <row r="247" spans="1:6" x14ac:dyDescent="0.2">
      <c r="A247" s="5" t="s">
        <v>34</v>
      </c>
      <c r="B247" s="2" t="s">
        <v>35</v>
      </c>
      <c r="C247" s="7">
        <v>55000</v>
      </c>
      <c r="D247" s="7">
        <v>45700</v>
      </c>
      <c r="E247" s="7">
        <v>17624.04</v>
      </c>
      <c r="F247" s="7">
        <f t="shared" si="3"/>
        <v>38.564638949671775</v>
      </c>
    </row>
    <row r="248" spans="1:6" x14ac:dyDescent="0.2">
      <c r="A248" s="3" t="s">
        <v>117</v>
      </c>
      <c r="B248" s="4" t="s">
        <v>118</v>
      </c>
      <c r="C248" s="6">
        <v>200000</v>
      </c>
      <c r="D248" s="6">
        <v>0</v>
      </c>
      <c r="E248" s="6">
        <v>0</v>
      </c>
      <c r="F248" s="6">
        <f t="shared" si="3"/>
        <v>0</v>
      </c>
    </row>
    <row r="249" spans="1:6" x14ac:dyDescent="0.2">
      <c r="A249" s="5" t="s">
        <v>113</v>
      </c>
      <c r="B249" s="2" t="s">
        <v>114</v>
      </c>
      <c r="C249" s="7">
        <v>200000</v>
      </c>
      <c r="D249" s="7">
        <v>0</v>
      </c>
      <c r="E249" s="7">
        <v>0</v>
      </c>
      <c r="F249" s="7">
        <f t="shared" si="3"/>
        <v>0</v>
      </c>
    </row>
    <row r="250" spans="1:6" x14ac:dyDescent="0.2">
      <c r="A250" s="3" t="s">
        <v>119</v>
      </c>
      <c r="B250" s="4" t="s">
        <v>120</v>
      </c>
      <c r="C250" s="6">
        <v>2029500</v>
      </c>
      <c r="D250" s="6">
        <v>1047135</v>
      </c>
      <c r="E250" s="6">
        <v>854713.94</v>
      </c>
      <c r="F250" s="6">
        <f t="shared" si="3"/>
        <v>81.624044655178167</v>
      </c>
    </row>
    <row r="251" spans="1:6" x14ac:dyDescent="0.2">
      <c r="A251" s="5" t="s">
        <v>10</v>
      </c>
      <c r="B251" s="2" t="s">
        <v>11</v>
      </c>
      <c r="C251" s="7">
        <v>2029500</v>
      </c>
      <c r="D251" s="7">
        <v>1047135</v>
      </c>
      <c r="E251" s="7">
        <v>854713.94</v>
      </c>
      <c r="F251" s="7">
        <f t="shared" si="3"/>
        <v>81.624044655178167</v>
      </c>
    </row>
    <row r="252" spans="1:6" x14ac:dyDescent="0.2">
      <c r="A252" s="5" t="s">
        <v>12</v>
      </c>
      <c r="B252" s="2" t="s">
        <v>13</v>
      </c>
      <c r="C252" s="7">
        <v>1830000</v>
      </c>
      <c r="D252" s="7">
        <v>858635</v>
      </c>
      <c r="E252" s="7">
        <v>777823.94</v>
      </c>
      <c r="F252" s="7">
        <f t="shared" si="3"/>
        <v>90.588426980032253</v>
      </c>
    </row>
    <row r="253" spans="1:6" x14ac:dyDescent="0.2">
      <c r="A253" s="5" t="s">
        <v>14</v>
      </c>
      <c r="B253" s="2" t="s">
        <v>15</v>
      </c>
      <c r="C253" s="7">
        <v>1500000</v>
      </c>
      <c r="D253" s="7">
        <v>700767</v>
      </c>
      <c r="E253" s="7">
        <v>637560.68999999994</v>
      </c>
      <c r="F253" s="7">
        <f t="shared" si="3"/>
        <v>90.980410036431508</v>
      </c>
    </row>
    <row r="254" spans="1:6" x14ac:dyDescent="0.2">
      <c r="A254" s="5" t="s">
        <v>16</v>
      </c>
      <c r="B254" s="2" t="s">
        <v>17</v>
      </c>
      <c r="C254" s="7">
        <v>1500000</v>
      </c>
      <c r="D254" s="7">
        <v>700767</v>
      </c>
      <c r="E254" s="7">
        <v>637560.68999999994</v>
      </c>
      <c r="F254" s="7">
        <f t="shared" si="3"/>
        <v>90.980410036431508</v>
      </c>
    </row>
    <row r="255" spans="1:6" x14ac:dyDescent="0.2">
      <c r="A255" s="5" t="s">
        <v>18</v>
      </c>
      <c r="B255" s="2" t="s">
        <v>19</v>
      </c>
      <c r="C255" s="7">
        <v>330000</v>
      </c>
      <c r="D255" s="7">
        <v>157868</v>
      </c>
      <c r="E255" s="7">
        <v>140263.25</v>
      </c>
      <c r="F255" s="7">
        <f t="shared" si="3"/>
        <v>88.848436668609224</v>
      </c>
    </row>
    <row r="256" spans="1:6" x14ac:dyDescent="0.2">
      <c r="A256" s="5" t="s">
        <v>20</v>
      </c>
      <c r="B256" s="2" t="s">
        <v>21</v>
      </c>
      <c r="C256" s="7">
        <v>198500</v>
      </c>
      <c r="D256" s="7">
        <v>187500</v>
      </c>
      <c r="E256" s="7">
        <v>76890</v>
      </c>
      <c r="F256" s="7">
        <f t="shared" si="3"/>
        <v>41.008000000000003</v>
      </c>
    </row>
    <row r="257" spans="1:6" x14ac:dyDescent="0.2">
      <c r="A257" s="5" t="s">
        <v>22</v>
      </c>
      <c r="B257" s="2" t="s">
        <v>23</v>
      </c>
      <c r="C257" s="7">
        <v>10000</v>
      </c>
      <c r="D257" s="7">
        <v>7000</v>
      </c>
      <c r="E257" s="7">
        <v>0</v>
      </c>
      <c r="F257" s="7">
        <f t="shared" si="3"/>
        <v>0</v>
      </c>
    </row>
    <row r="258" spans="1:6" x14ac:dyDescent="0.2">
      <c r="A258" s="5" t="s">
        <v>26</v>
      </c>
      <c r="B258" s="2" t="s">
        <v>27</v>
      </c>
      <c r="C258" s="7">
        <v>168500</v>
      </c>
      <c r="D258" s="7">
        <v>168500</v>
      </c>
      <c r="E258" s="7">
        <v>76890</v>
      </c>
      <c r="F258" s="7">
        <f t="shared" si="3"/>
        <v>45.632047477744806</v>
      </c>
    </row>
    <row r="259" spans="1:6" x14ac:dyDescent="0.2">
      <c r="A259" s="5" t="s">
        <v>28</v>
      </c>
      <c r="B259" s="2" t="s">
        <v>29</v>
      </c>
      <c r="C259" s="7">
        <v>10000</v>
      </c>
      <c r="D259" s="7">
        <v>5000</v>
      </c>
      <c r="E259" s="7">
        <v>0</v>
      </c>
      <c r="F259" s="7">
        <f t="shared" si="3"/>
        <v>0</v>
      </c>
    </row>
    <row r="260" spans="1:6" x14ac:dyDescent="0.2">
      <c r="A260" s="5" t="s">
        <v>38</v>
      </c>
      <c r="B260" s="2" t="s">
        <v>39</v>
      </c>
      <c r="C260" s="7">
        <v>10000</v>
      </c>
      <c r="D260" s="7">
        <v>7000</v>
      </c>
      <c r="E260" s="7">
        <v>0</v>
      </c>
      <c r="F260" s="7">
        <f t="shared" si="3"/>
        <v>0</v>
      </c>
    </row>
    <row r="261" spans="1:6" x14ac:dyDescent="0.2">
      <c r="A261" s="5" t="s">
        <v>40</v>
      </c>
      <c r="B261" s="2" t="s">
        <v>41</v>
      </c>
      <c r="C261" s="7">
        <v>10000</v>
      </c>
      <c r="D261" s="7">
        <v>7000</v>
      </c>
      <c r="E261" s="7">
        <v>0</v>
      </c>
      <c r="F261" s="7">
        <f t="shared" si="3"/>
        <v>0</v>
      </c>
    </row>
    <row r="262" spans="1:6" x14ac:dyDescent="0.2">
      <c r="A262" s="5" t="s">
        <v>50</v>
      </c>
      <c r="B262" s="2" t="s">
        <v>51</v>
      </c>
      <c r="C262" s="7">
        <v>1000</v>
      </c>
      <c r="D262" s="7">
        <v>1000</v>
      </c>
      <c r="E262" s="7">
        <v>0</v>
      </c>
      <c r="F262" s="7">
        <f t="shared" ref="F262:F325" si="4">IF(D262=0,0,(E262/D262)*100)</f>
        <v>0</v>
      </c>
    </row>
    <row r="263" spans="1:6" x14ac:dyDescent="0.2">
      <c r="A263" s="3" t="s">
        <v>115</v>
      </c>
      <c r="B263" s="4" t="s">
        <v>116</v>
      </c>
      <c r="C263" s="6">
        <v>2029500</v>
      </c>
      <c r="D263" s="6">
        <v>1047135</v>
      </c>
      <c r="E263" s="6">
        <v>854713.94</v>
      </c>
      <c r="F263" s="6">
        <f t="shared" si="4"/>
        <v>81.624044655178167</v>
      </c>
    </row>
    <row r="264" spans="1:6" x14ac:dyDescent="0.2">
      <c r="A264" s="5" t="s">
        <v>10</v>
      </c>
      <c r="B264" s="2" t="s">
        <v>11</v>
      </c>
      <c r="C264" s="7">
        <v>2029500</v>
      </c>
      <c r="D264" s="7">
        <v>1047135</v>
      </c>
      <c r="E264" s="7">
        <v>854713.94</v>
      </c>
      <c r="F264" s="7">
        <f t="shared" si="4"/>
        <v>81.624044655178167</v>
      </c>
    </row>
    <row r="265" spans="1:6" x14ac:dyDescent="0.2">
      <c r="A265" s="5" t="s">
        <v>12</v>
      </c>
      <c r="B265" s="2" t="s">
        <v>13</v>
      </c>
      <c r="C265" s="7">
        <v>1830000</v>
      </c>
      <c r="D265" s="7">
        <v>858635</v>
      </c>
      <c r="E265" s="7">
        <v>777823.94</v>
      </c>
      <c r="F265" s="7">
        <f t="shared" si="4"/>
        <v>90.588426980032253</v>
      </c>
    </row>
    <row r="266" spans="1:6" x14ac:dyDescent="0.2">
      <c r="A266" s="5" t="s">
        <v>14</v>
      </c>
      <c r="B266" s="2" t="s">
        <v>15</v>
      </c>
      <c r="C266" s="7">
        <v>1500000</v>
      </c>
      <c r="D266" s="7">
        <v>700767</v>
      </c>
      <c r="E266" s="7">
        <v>637560.68999999994</v>
      </c>
      <c r="F266" s="7">
        <f t="shared" si="4"/>
        <v>90.980410036431508</v>
      </c>
    </row>
    <row r="267" spans="1:6" x14ac:dyDescent="0.2">
      <c r="A267" s="5" t="s">
        <v>16</v>
      </c>
      <c r="B267" s="2" t="s">
        <v>17</v>
      </c>
      <c r="C267" s="7">
        <v>1500000</v>
      </c>
      <c r="D267" s="7">
        <v>700767</v>
      </c>
      <c r="E267" s="7">
        <v>637560.68999999994</v>
      </c>
      <c r="F267" s="7">
        <f t="shared" si="4"/>
        <v>90.980410036431508</v>
      </c>
    </row>
    <row r="268" spans="1:6" x14ac:dyDescent="0.2">
      <c r="A268" s="5" t="s">
        <v>18</v>
      </c>
      <c r="B268" s="2" t="s">
        <v>19</v>
      </c>
      <c r="C268" s="7">
        <v>330000</v>
      </c>
      <c r="D268" s="7">
        <v>157868</v>
      </c>
      <c r="E268" s="7">
        <v>140263.25</v>
      </c>
      <c r="F268" s="7">
        <f t="shared" si="4"/>
        <v>88.848436668609224</v>
      </c>
    </row>
    <row r="269" spans="1:6" x14ac:dyDescent="0.2">
      <c r="A269" s="5" t="s">
        <v>20</v>
      </c>
      <c r="B269" s="2" t="s">
        <v>21</v>
      </c>
      <c r="C269" s="7">
        <v>198500</v>
      </c>
      <c r="D269" s="7">
        <v>187500</v>
      </c>
      <c r="E269" s="7">
        <v>76890</v>
      </c>
      <c r="F269" s="7">
        <f t="shared" si="4"/>
        <v>41.008000000000003</v>
      </c>
    </row>
    <row r="270" spans="1:6" x14ac:dyDescent="0.2">
      <c r="A270" s="5" t="s">
        <v>22</v>
      </c>
      <c r="B270" s="2" t="s">
        <v>23</v>
      </c>
      <c r="C270" s="7">
        <v>10000</v>
      </c>
      <c r="D270" s="7">
        <v>7000</v>
      </c>
      <c r="E270" s="7">
        <v>0</v>
      </c>
      <c r="F270" s="7">
        <f t="shared" si="4"/>
        <v>0</v>
      </c>
    </row>
    <row r="271" spans="1:6" x14ac:dyDescent="0.2">
      <c r="A271" s="5" t="s">
        <v>26</v>
      </c>
      <c r="B271" s="2" t="s">
        <v>27</v>
      </c>
      <c r="C271" s="7">
        <v>168500</v>
      </c>
      <c r="D271" s="7">
        <v>168500</v>
      </c>
      <c r="E271" s="7">
        <v>76890</v>
      </c>
      <c r="F271" s="7">
        <f t="shared" si="4"/>
        <v>45.632047477744806</v>
      </c>
    </row>
    <row r="272" spans="1:6" x14ac:dyDescent="0.2">
      <c r="A272" s="5" t="s">
        <v>28</v>
      </c>
      <c r="B272" s="2" t="s">
        <v>29</v>
      </c>
      <c r="C272" s="7">
        <v>10000</v>
      </c>
      <c r="D272" s="7">
        <v>5000</v>
      </c>
      <c r="E272" s="7">
        <v>0</v>
      </c>
      <c r="F272" s="7">
        <f t="shared" si="4"/>
        <v>0</v>
      </c>
    </row>
    <row r="273" spans="1:6" x14ac:dyDescent="0.2">
      <c r="A273" s="5" t="s">
        <v>38</v>
      </c>
      <c r="B273" s="2" t="s">
        <v>39</v>
      </c>
      <c r="C273" s="7">
        <v>10000</v>
      </c>
      <c r="D273" s="7">
        <v>7000</v>
      </c>
      <c r="E273" s="7">
        <v>0</v>
      </c>
      <c r="F273" s="7">
        <f t="shared" si="4"/>
        <v>0</v>
      </c>
    </row>
    <row r="274" spans="1:6" x14ac:dyDescent="0.2">
      <c r="A274" s="5" t="s">
        <v>40</v>
      </c>
      <c r="B274" s="2" t="s">
        <v>41</v>
      </c>
      <c r="C274" s="7">
        <v>10000</v>
      </c>
      <c r="D274" s="7">
        <v>7000</v>
      </c>
      <c r="E274" s="7">
        <v>0</v>
      </c>
      <c r="F274" s="7">
        <f t="shared" si="4"/>
        <v>0</v>
      </c>
    </row>
    <row r="275" spans="1:6" x14ac:dyDescent="0.2">
      <c r="A275" s="5" t="s">
        <v>50</v>
      </c>
      <c r="B275" s="2" t="s">
        <v>51</v>
      </c>
      <c r="C275" s="7">
        <v>1000</v>
      </c>
      <c r="D275" s="7">
        <v>1000</v>
      </c>
      <c r="E275" s="7">
        <v>0</v>
      </c>
      <c r="F275" s="7">
        <f t="shared" si="4"/>
        <v>0</v>
      </c>
    </row>
    <row r="276" spans="1:6" x14ac:dyDescent="0.2">
      <c r="A276" s="4" t="s">
        <v>121</v>
      </c>
      <c r="B276" s="4"/>
      <c r="C276" s="6">
        <v>52530534.420000002</v>
      </c>
      <c r="D276" s="6">
        <v>39672125.420000002</v>
      </c>
      <c r="E276" s="6">
        <v>29186861.350000009</v>
      </c>
      <c r="F276" s="6">
        <f t="shared" si="4"/>
        <v>73.570198321882614</v>
      </c>
    </row>
    <row r="277" spans="1:6" x14ac:dyDescent="0.2">
      <c r="A277" s="5" t="s">
        <v>10</v>
      </c>
      <c r="B277" s="2" t="s">
        <v>11</v>
      </c>
      <c r="C277" s="7">
        <v>51889313.270000003</v>
      </c>
      <c r="D277" s="7">
        <v>39230904.270000003</v>
      </c>
      <c r="E277" s="7">
        <v>28876098.20000001</v>
      </c>
      <c r="F277" s="7">
        <f t="shared" si="4"/>
        <v>73.605487146727981</v>
      </c>
    </row>
    <row r="278" spans="1:6" x14ac:dyDescent="0.2">
      <c r="A278" s="5" t="s">
        <v>12</v>
      </c>
      <c r="B278" s="2" t="s">
        <v>13</v>
      </c>
      <c r="C278" s="7">
        <v>40330303</v>
      </c>
      <c r="D278" s="7">
        <v>30275932</v>
      </c>
      <c r="E278" s="7">
        <v>24904689.310000006</v>
      </c>
      <c r="F278" s="7">
        <f t="shared" si="4"/>
        <v>82.259034370932014</v>
      </c>
    </row>
    <row r="279" spans="1:6" x14ac:dyDescent="0.2">
      <c r="A279" s="5" t="s">
        <v>14</v>
      </c>
      <c r="B279" s="2" t="s">
        <v>15</v>
      </c>
      <c r="C279" s="7">
        <v>32989450</v>
      </c>
      <c r="D279" s="7">
        <v>24705945</v>
      </c>
      <c r="E279" s="7">
        <v>20365149.73</v>
      </c>
      <c r="F279" s="7">
        <f t="shared" si="4"/>
        <v>82.430158935430313</v>
      </c>
    </row>
    <row r="280" spans="1:6" x14ac:dyDescent="0.2">
      <c r="A280" s="5" t="s">
        <v>16</v>
      </c>
      <c r="B280" s="2" t="s">
        <v>17</v>
      </c>
      <c r="C280" s="7">
        <v>32989450</v>
      </c>
      <c r="D280" s="7">
        <v>24705945</v>
      </c>
      <c r="E280" s="7">
        <v>20365149.73</v>
      </c>
      <c r="F280" s="7">
        <f t="shared" si="4"/>
        <v>82.430158935430313</v>
      </c>
    </row>
    <row r="281" spans="1:6" x14ac:dyDescent="0.2">
      <c r="A281" s="5" t="s">
        <v>18</v>
      </c>
      <c r="B281" s="2" t="s">
        <v>19</v>
      </c>
      <c r="C281" s="7">
        <v>7340853</v>
      </c>
      <c r="D281" s="7">
        <v>5569987</v>
      </c>
      <c r="E281" s="7">
        <v>4539539.58</v>
      </c>
      <c r="F281" s="7">
        <f t="shared" si="4"/>
        <v>81.500003141838576</v>
      </c>
    </row>
    <row r="282" spans="1:6" x14ac:dyDescent="0.2">
      <c r="A282" s="5" t="s">
        <v>20</v>
      </c>
      <c r="B282" s="2" t="s">
        <v>21</v>
      </c>
      <c r="C282" s="7">
        <v>7648881.2699999996</v>
      </c>
      <c r="D282" s="7">
        <v>6599887.2699999996</v>
      </c>
      <c r="E282" s="7">
        <v>2863589.0300000003</v>
      </c>
      <c r="F282" s="7">
        <f t="shared" si="4"/>
        <v>43.388453663694179</v>
      </c>
    </row>
    <row r="283" spans="1:6" x14ac:dyDescent="0.2">
      <c r="A283" s="5" t="s">
        <v>22</v>
      </c>
      <c r="B283" s="2" t="s">
        <v>23</v>
      </c>
      <c r="C283" s="7">
        <v>1175772.8500000001</v>
      </c>
      <c r="D283" s="7">
        <v>922710.85</v>
      </c>
      <c r="E283" s="7">
        <v>485942.93999999994</v>
      </c>
      <c r="F283" s="7">
        <f t="shared" si="4"/>
        <v>52.664704224514104</v>
      </c>
    </row>
    <row r="284" spans="1:6" x14ac:dyDescent="0.2">
      <c r="A284" s="5" t="s">
        <v>24</v>
      </c>
      <c r="B284" s="2" t="s">
        <v>25</v>
      </c>
      <c r="C284" s="7">
        <v>440700</v>
      </c>
      <c r="D284" s="7">
        <v>440700</v>
      </c>
      <c r="E284" s="7">
        <v>53657.79</v>
      </c>
      <c r="F284" s="7">
        <f t="shared" si="4"/>
        <v>12.175582028590878</v>
      </c>
    </row>
    <row r="285" spans="1:6" x14ac:dyDescent="0.2">
      <c r="A285" s="5" t="s">
        <v>26</v>
      </c>
      <c r="B285" s="2" t="s">
        <v>27</v>
      </c>
      <c r="C285" s="7">
        <v>2311322</v>
      </c>
      <c r="D285" s="7">
        <v>1789078</v>
      </c>
      <c r="E285" s="7">
        <v>697846.15999999992</v>
      </c>
      <c r="F285" s="7">
        <f t="shared" si="4"/>
        <v>39.00591030687314</v>
      </c>
    </row>
    <row r="286" spans="1:6" x14ac:dyDescent="0.2">
      <c r="A286" s="5" t="s">
        <v>28</v>
      </c>
      <c r="B286" s="2" t="s">
        <v>29</v>
      </c>
      <c r="C286" s="7">
        <v>33500</v>
      </c>
      <c r="D286" s="7">
        <v>13500</v>
      </c>
      <c r="E286" s="7">
        <v>0</v>
      </c>
      <c r="F286" s="7">
        <f t="shared" si="4"/>
        <v>0</v>
      </c>
    </row>
    <row r="287" spans="1:6" x14ac:dyDescent="0.2">
      <c r="A287" s="5" t="s">
        <v>30</v>
      </c>
      <c r="B287" s="2" t="s">
        <v>31</v>
      </c>
      <c r="C287" s="7">
        <v>3585438.42</v>
      </c>
      <c r="D287" s="7">
        <v>3334750.42</v>
      </c>
      <c r="E287" s="7">
        <v>1626142.1400000004</v>
      </c>
      <c r="F287" s="7">
        <f t="shared" si="4"/>
        <v>48.763533554034325</v>
      </c>
    </row>
    <row r="288" spans="1:6" x14ac:dyDescent="0.2">
      <c r="A288" s="5" t="s">
        <v>32</v>
      </c>
      <c r="B288" s="2" t="s">
        <v>33</v>
      </c>
      <c r="C288" s="7">
        <v>80970</v>
      </c>
      <c r="D288" s="7">
        <v>44922</v>
      </c>
      <c r="E288" s="7">
        <v>17545.950000000004</v>
      </c>
      <c r="F288" s="7">
        <f t="shared" si="4"/>
        <v>39.058701749699487</v>
      </c>
    </row>
    <row r="289" spans="1:6" x14ac:dyDescent="0.2">
      <c r="A289" s="5" t="s">
        <v>34</v>
      </c>
      <c r="B289" s="2" t="s">
        <v>35</v>
      </c>
      <c r="C289" s="7">
        <v>3408548.42</v>
      </c>
      <c r="D289" s="7">
        <v>3213908.42</v>
      </c>
      <c r="E289" s="7">
        <v>1570798.0800000003</v>
      </c>
      <c r="F289" s="7">
        <f t="shared" si="4"/>
        <v>48.875010570463004</v>
      </c>
    </row>
    <row r="290" spans="1:6" x14ac:dyDescent="0.2">
      <c r="A290" s="5" t="s">
        <v>36</v>
      </c>
      <c r="B290" s="2" t="s">
        <v>37</v>
      </c>
      <c r="C290" s="7">
        <v>95920</v>
      </c>
      <c r="D290" s="7">
        <v>75920</v>
      </c>
      <c r="E290" s="7">
        <v>37798.11</v>
      </c>
      <c r="F290" s="7">
        <f t="shared" si="4"/>
        <v>49.786762381454167</v>
      </c>
    </row>
    <row r="291" spans="1:6" x14ac:dyDescent="0.2">
      <c r="A291" s="5" t="s">
        <v>38</v>
      </c>
      <c r="B291" s="2" t="s">
        <v>39</v>
      </c>
      <c r="C291" s="7">
        <v>102148</v>
      </c>
      <c r="D291" s="7">
        <v>99148</v>
      </c>
      <c r="E291" s="7">
        <v>0</v>
      </c>
      <c r="F291" s="7">
        <f t="shared" si="4"/>
        <v>0</v>
      </c>
    </row>
    <row r="292" spans="1:6" x14ac:dyDescent="0.2">
      <c r="A292" s="5" t="s">
        <v>40</v>
      </c>
      <c r="B292" s="2" t="s">
        <v>41</v>
      </c>
      <c r="C292" s="7">
        <v>102148</v>
      </c>
      <c r="D292" s="7">
        <v>99148</v>
      </c>
      <c r="E292" s="7">
        <v>0</v>
      </c>
      <c r="F292" s="7">
        <f t="shared" si="4"/>
        <v>0</v>
      </c>
    </row>
    <row r="293" spans="1:6" x14ac:dyDescent="0.2">
      <c r="A293" s="5" t="s">
        <v>42</v>
      </c>
      <c r="B293" s="2" t="s">
        <v>43</v>
      </c>
      <c r="C293" s="7">
        <v>2099372</v>
      </c>
      <c r="D293" s="7">
        <v>1136320</v>
      </c>
      <c r="E293" s="7">
        <v>510271.06</v>
      </c>
      <c r="F293" s="7">
        <f t="shared" si="4"/>
        <v>44.905577654181918</v>
      </c>
    </row>
    <row r="294" spans="1:6" x14ac:dyDescent="0.2">
      <c r="A294" s="5" t="s">
        <v>44</v>
      </c>
      <c r="B294" s="2" t="s">
        <v>45</v>
      </c>
      <c r="C294" s="7">
        <v>2099372</v>
      </c>
      <c r="D294" s="7">
        <v>1136320</v>
      </c>
      <c r="E294" s="7">
        <v>510271.06</v>
      </c>
      <c r="F294" s="7">
        <f t="shared" si="4"/>
        <v>44.905577654181918</v>
      </c>
    </row>
    <row r="295" spans="1:6" x14ac:dyDescent="0.2">
      <c r="A295" s="5" t="s">
        <v>46</v>
      </c>
      <c r="B295" s="2" t="s">
        <v>47</v>
      </c>
      <c r="C295" s="7">
        <v>1724340</v>
      </c>
      <c r="D295" s="7">
        <v>1133348</v>
      </c>
      <c r="E295" s="7">
        <v>584672.80000000005</v>
      </c>
      <c r="F295" s="7">
        <f t="shared" si="4"/>
        <v>51.588108859767701</v>
      </c>
    </row>
    <row r="296" spans="1:6" x14ac:dyDescent="0.2">
      <c r="A296" s="5" t="s">
        <v>48</v>
      </c>
      <c r="B296" s="2" t="s">
        <v>49</v>
      </c>
      <c r="C296" s="7">
        <v>1724340</v>
      </c>
      <c r="D296" s="7">
        <v>1133348</v>
      </c>
      <c r="E296" s="7">
        <v>584672.80000000005</v>
      </c>
      <c r="F296" s="7">
        <f t="shared" si="4"/>
        <v>51.588108859767701</v>
      </c>
    </row>
    <row r="297" spans="1:6" x14ac:dyDescent="0.2">
      <c r="A297" s="5" t="s">
        <v>50</v>
      </c>
      <c r="B297" s="2" t="s">
        <v>51</v>
      </c>
      <c r="C297" s="7">
        <v>86417</v>
      </c>
      <c r="D297" s="7">
        <v>85417</v>
      </c>
      <c r="E297" s="7">
        <v>12876</v>
      </c>
      <c r="F297" s="7">
        <f t="shared" si="4"/>
        <v>15.074282636945807</v>
      </c>
    </row>
    <row r="298" spans="1:6" x14ac:dyDescent="0.2">
      <c r="A298" s="5" t="s">
        <v>52</v>
      </c>
      <c r="B298" s="2" t="s">
        <v>53</v>
      </c>
      <c r="C298" s="7">
        <v>441221.15</v>
      </c>
      <c r="D298" s="7">
        <v>441221.15</v>
      </c>
      <c r="E298" s="7">
        <v>310763.15000000002</v>
      </c>
      <c r="F298" s="7">
        <f t="shared" si="4"/>
        <v>70.432514397825216</v>
      </c>
    </row>
    <row r="299" spans="1:6" x14ac:dyDescent="0.2">
      <c r="A299" s="5" t="s">
        <v>54</v>
      </c>
      <c r="B299" s="2" t="s">
        <v>55</v>
      </c>
      <c r="C299" s="7">
        <v>409221.15</v>
      </c>
      <c r="D299" s="7">
        <v>409221.15</v>
      </c>
      <c r="E299" s="7">
        <v>310763.15000000002</v>
      </c>
      <c r="F299" s="7">
        <f t="shared" si="4"/>
        <v>75.940148743533911</v>
      </c>
    </row>
    <row r="300" spans="1:6" x14ac:dyDescent="0.2">
      <c r="A300" s="5" t="s">
        <v>56</v>
      </c>
      <c r="B300" s="2" t="s">
        <v>57</v>
      </c>
      <c r="C300" s="7">
        <v>409221.15</v>
      </c>
      <c r="D300" s="7">
        <v>409221.15</v>
      </c>
      <c r="E300" s="7">
        <v>310763.15000000002</v>
      </c>
      <c r="F300" s="7">
        <f t="shared" si="4"/>
        <v>75.940148743533911</v>
      </c>
    </row>
    <row r="301" spans="1:6" x14ac:dyDescent="0.2">
      <c r="A301" s="5" t="s">
        <v>58</v>
      </c>
      <c r="B301" s="2" t="s">
        <v>59</v>
      </c>
      <c r="C301" s="7">
        <v>32000</v>
      </c>
      <c r="D301" s="7">
        <v>32000</v>
      </c>
      <c r="E301" s="7">
        <v>0</v>
      </c>
      <c r="F301" s="7">
        <f t="shared" si="4"/>
        <v>0</v>
      </c>
    </row>
    <row r="302" spans="1:6" x14ac:dyDescent="0.2">
      <c r="A302" s="5" t="s">
        <v>60</v>
      </c>
      <c r="B302" s="2" t="s">
        <v>61</v>
      </c>
      <c r="C302" s="7">
        <v>32000</v>
      </c>
      <c r="D302" s="7">
        <v>32000</v>
      </c>
      <c r="E302" s="7">
        <v>0</v>
      </c>
      <c r="F302" s="7">
        <f t="shared" si="4"/>
        <v>0</v>
      </c>
    </row>
    <row r="303" spans="1:6" x14ac:dyDescent="0.2">
      <c r="A303" s="5" t="s">
        <v>113</v>
      </c>
      <c r="B303" s="2" t="s">
        <v>114</v>
      </c>
      <c r="C303" s="7">
        <v>200000</v>
      </c>
      <c r="D303" s="7">
        <v>0</v>
      </c>
      <c r="E303" s="7">
        <v>0</v>
      </c>
      <c r="F303" s="7">
        <f t="shared" si="4"/>
        <v>0</v>
      </c>
    </row>
  </sheetData>
  <mergeCells count="2">
    <mergeCell ref="A1:E1"/>
    <mergeCell ref="A2:E2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Альона Лебедєва Музиківська ТГ Альона Лебедєва Музиківська ТГ</dc:creator>
  <cp:lastModifiedBy>Альона Лебедєва Музиківська ТГ Альона Лебедєва Музиків</cp:lastModifiedBy>
  <dcterms:created xsi:type="dcterms:W3CDTF">2026-07-10T08:10:31Z</dcterms:created>
  <dcterms:modified xsi:type="dcterms:W3CDTF">2026-07-10T08:17:37Z</dcterms:modified>
</cp:coreProperties>
</file>