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11_2025\ПРОЕКТ\"/>
    </mc:Choice>
  </mc:AlternateContent>
  <xr:revisionPtr revIDLastSave="0" documentId="13_ncr:1_{7EE9019E-3C0D-4DEC-9601-9CE1A98D99DB}" xr6:coauthVersionLast="47" xr6:coauthVersionMax="47" xr10:uidLastSave="{00000000-0000-0000-0000-000000000000}"/>
  <bookViews>
    <workbookView xWindow="-120" yWindow="-120" windowWidth="29040" windowHeight="15840" xr2:uid="{F9FFC469-7EAF-4FD3-9C0B-FCD685F4D9E5}"/>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1" i="1" l="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<sst xmlns="http://schemas.openxmlformats.org/spreadsheetml/2006/main" count="221" uniqueCount="177">
  <si>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</si>
  <si>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</si>
  <si>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</si>
  <si>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</si>
  <si>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</si>
  <si>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</si>
  <si>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</si>
  <si>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</si>
  <si>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</si>
  <si>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</si>
  <si>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</si>
  <si>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</si>
  <si>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</si>
  <si>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</si>
  <si>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</si>
  <si>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</si>
  <si>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</si>
  <si>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</si>
  <si>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</si>
  <si>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</si>
  <si>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</si>
  <si>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</si>
  <si>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</si>
  <si>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</si>
  <si>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</si>
  <si>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</si>
  <si>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</si>
  <si>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</si>
  <si>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</si>
  <si>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</si>
  <si>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</si>
  <si>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</si>
  <si>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</si>
  <si>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</si>
  <si>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</si>
  <si>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</si>
  <si>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</si>
  <si>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</si>
  <si>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</si>
  <si>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</si>
  <si>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</si>
  <si>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0111142</t>
  </si>
  <si>
    <t>1142</t>
  </si>
  <si>
    <t>0990</t>
  </si>
  <si>
    <t>Інші програми та заходи у сфері освіти</t>
  </si>
  <si>
    <t>0111181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</si>
  <si>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</si>
  <si>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</si>
  <si>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0111182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</si>
  <si>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</si>
  <si>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</si>
  <si>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0111183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</si>
  <si>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</si>
  <si>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</si>
  <si>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0111184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</si>
  <si>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</si>
  <si>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</si>
  <si>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0111200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</si>
  <si>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</si>
  <si>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</si>
  <si>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</si>
  <si>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</si>
  <si>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</si>
  <si>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0111501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</si>
  <si>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</si>
  <si>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</si>
  <si>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</si>
  <si>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</si>
  <si>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</si>
  <si>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</si>
  <si>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</si>
  <si>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</si>
  <si>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</si>
  <si>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</si>
  <si>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</si>
  <si>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</si>
  <si>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</si>
  <si>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</si>
  <si>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</si>
  <si>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</si>
  <si>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</si>
  <si>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</si>
  <si>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</si>
  <si>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</si>
  <si>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</si>
  <si>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</si>
  <si>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</si>
  <si>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</si>
  <si>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</si>
  <si>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</si>
  <si>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</si>
  <si>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</si>
  <si>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</si>
  <si>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</si>
  <si>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</si>
  <si>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</si>
  <si>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</si>
  <si>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</si>
  <si>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</si>
  <si>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</si>
  <si>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</si>
  <si>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</si>
  <si>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</si>
  <si>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</si>
  <si>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</si>
  <si>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</si>
  <si>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</si>
  <si>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</si>
  <si>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</si>
  <si>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</si>
  <si>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</si>
  <si>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</si>
  <si>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</si>
  <si>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</si>
  <si>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</si>
  <si>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</si>
  <si>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</si>
  <si>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</si>
  <si>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</si>
  <si>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</si>
  <si>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</si>
  <si>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</si>
  <si>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</si>
  <si>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</si>
  <si>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</si>
  <si>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</si>
  <si>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</si>
  <si>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</si>
  <si>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</si>
  <si>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</si>
  <si>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</si>
  <si>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</si>
  <si>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</si>
  <si>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</si>
  <si>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</si>
  <si>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</si>
  <si>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</si>
  <si>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</si>
  <si>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</si>
  <si>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</si>
  <si>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</si>
  <si>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</si>
  <si>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</si>
  <si>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</si>
  <si>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</si>
  <si>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</si>
  <si>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</si>
  <si>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</si>
  <si>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</si>
  <si>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</si>
  <si>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</si>
  <si>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</si>
  <si>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</si>
  <si>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</si>
  <si>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</si>
  <si>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</si>
  <si>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</si>
  <si>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</si>
  <si>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</si>
  <si>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</si>
  <si>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</si>
  <si>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</si>
  <si>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</si>
  <si>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</si>
  <si>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</si>
  <si>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</si>
  <si>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5000000</t>
  </si>
  <si>
    <t>Музиківська сільська військова адміністрація Херсонського району Херсонської області</t>
  </si>
  <si>
    <t>5010000</t>
  </si>
  <si>
    <t>5010160</t>
  </si>
  <si>
    <t>УСЬОГО</t>
  </si>
  <si>
    <t>X</t>
  </si>
  <si>
    <t>видатків бюджету Музиківської сільської територіальної громади на 2025 рік</t>
  </si>
  <si>
    <t>Музикiвська сiльська рада (апарат)</t>
  </si>
  <si>
    <t>Начальник сільської військової адміністрації</t>
  </si>
  <si>
    <t>Ігор ПІДГОРОДЕЦЬКИЙ</t>
  </si>
  <si>
    <t>до проекту розпорядження  "Про внесення змін та доповнень до розпорядження від 24.12.2024 року №4 ОД "Про бюджет Музиківської сільської територіальної громади на 2025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</si>
</sst>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quotePrefix="1" applyFont="1" applyAlignment="1">
      <alignment horizontal="center"/>
    </xf>
    <xf numFmtId="0" fontId="0" fillId="0" borderId="0" xfId="0" applyAlignment="1">
      <alignment horizontal="right"/>
    </xf>
    <xf numFmtId="0" fontId="1" fillId="0" borderId="0" xfId="0" applyFont="1"/>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vertical="center"/>
    </xf>
    <xf numFmtId="164" fontId="1" fillId="0" borderId="2" xfId="0" applyNumberFormat="1" applyFont="1" applyBorder="1" applyAlignment="1">
      <alignment vertical="center"/>
    </xf>
    <xf numFmtId="0" fontId="0" fillId="0" borderId="2" xfId="0" quotePrefix="1" applyBorder="1" applyAlignment="1">
      <alignment vertical="center" wrapText="1"/>
    </xf>
    <xf numFmtId="164" fontId="0" fillId="2" borderId="2" xfId="0" applyNumberFormat="1" applyFill="1" applyBorder="1" applyAlignment="1">
      <alignment vertical="center"/>
    </xf>
    <xf numFmtId="164" fontId="0" fillId="0" borderId="2" xfId="0" applyNumberFormat="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5" fillId="0" borderId="1" xfId="0" applyFont="1" applyBorder="1"/>
    <xf numFmtId="0" fontId="5" fillId="0" borderId="0" xfId="0" applyFont="1"/>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4" fillId="0" borderId="0" xfId="0" applyFont="1" applyAlignment="1">
      <alignment horizontal="center"/>
    </xf>
    <xf numFmtId="0" fontId="0" fillId="0" borderId="0" xfId="0" applyAlignment="1">
      <alignment horizontal="left" wrapText="1"/>
    </xf>
    <xf numFmtId="0" fontId="5" fillId="0" borderId="0" xfId="0" applyFont="1" applyAlignment="1">
      <alignment horizontal="left"/>
    </xf>
    <xf numFmtId="0" fontId="1"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7044-3F83-49DC-B625-25C347AA3D21}">
  <sheetPr>
    <pageSetUpPr fitToPage="1"/>
  </sheetPr>
  <dimension ref="A1:P64"/>
  <sheetViews>
    <sheetView tabSelected="1" workbookViewId="0">
      <selection activeCell="M2" sqref="M2:O2"/>
    </sheetView>
  </sheetViews>
  <sheetFormatPr defaultRowHeight="12.75" x14ac:dyDescent="0.2"/>
  <cols>
    <col min="1" max="3" width="12" customWidth="1"/>
    <col min="4" max="4" width="43.5703125" customWidth="1"/>
    <col min="5" max="16" width="15.7109375" customWidth="1"/>
  </cols>
  <sheetData>
    <row r="1" spans="1:16" ht="15" customHeight="1" x14ac:dyDescent="0.2">
      <c r="M1" s="3" t="s">
        <v>0</v>
      </c>
    </row>
    <row r="2" spans="1:16" ht="54.75" customHeight="1" x14ac:dyDescent="0.2">
      <c r="M2" s="20" t="s">
        <v>176</v>
      </c>
      <c r="N2" s="20"/>
      <c r="O2" s="20"/>
    </row>
    <row r="5" spans="1:16" x14ac:dyDescent="0.2">
      <c r="A5" s="22" t="s">
        <v>1</v>
      </c>
      <c r="B5" s="23"/>
      <c r="C5" s="23"/>
      <c r="D5" s="23"/>
      <c r="E5" s="23"/>
      <c r="F5" s="23"/>
      <c r="G5" s="23"/>
      <c r="H5" s="23"/>
      <c r="I5" s="23"/>
      <c r="J5" s="23"/>
      <c r="K5" s="23"/>
      <c r="L5" s="23"/>
      <c r="M5" s="23"/>
      <c r="N5" s="23"/>
      <c r="O5" s="23"/>
      <c r="P5" s="23"/>
    </row>
    <row r="6" spans="1:16" x14ac:dyDescent="0.2">
      <c r="A6" s="22" t="s">
        <v>172</v>
      </c>
      <c r="B6" s="23"/>
      <c r="C6" s="23"/>
      <c r="D6" s="23"/>
      <c r="E6" s="23"/>
      <c r="F6" s="23"/>
      <c r="G6" s="23"/>
      <c r="H6" s="23"/>
      <c r="I6" s="23"/>
      <c r="J6" s="23"/>
      <c r="K6" s="23"/>
      <c r="L6" s="23"/>
      <c r="M6" s="23"/>
      <c r="N6" s="23"/>
      <c r="O6" s="23"/>
      <c r="P6" s="23"/>
    </row>
    <row r="7" spans="1:16" x14ac:dyDescent="0.2">
      <c r="A7" s="1" t="s">
        <v>2</v>
      </c>
    </row>
    <row r="8" spans="1:16" x14ac:dyDescent="0.2">
      <c r="A8" t="s">
        <v>3</v>
      </c>
      <c r="P8" s="2" t="s">
        <v>4</v>
      </c>
    </row>
    <row r="9" spans="1:16" x14ac:dyDescent="0.2">
      <c r="A9" s="24" t="s">
        <v>5</v>
      </c>
      <c r="B9" s="24" t="s">
        <v>6</v>
      </c>
      <c r="C9" s="24" t="s">
        <v>7</v>
      </c>
      <c r="D9" s="17" t="s">
        <v>8</v>
      </c>
      <c r="E9" s="17" t="s">
        <v>9</v>
      </c>
      <c r="F9" s="17"/>
      <c r="G9" s="17"/>
      <c r="H9" s="17"/>
      <c r="I9" s="17"/>
      <c r="J9" s="17" t="s">
        <v>16</v>
      </c>
      <c r="K9" s="17"/>
      <c r="L9" s="17"/>
      <c r="M9" s="17"/>
      <c r="N9" s="17"/>
      <c r="O9" s="17"/>
      <c r="P9" s="18" t="s">
        <v>18</v>
      </c>
    </row>
    <row r="10" spans="1:16" x14ac:dyDescent="0.2">
      <c r="A10" s="17"/>
      <c r="B10" s="17"/>
      <c r="C10" s="17"/>
      <c r="D10" s="17"/>
      <c r="E10" s="18" t="s">
        <v>10</v>
      </c>
      <c r="F10" s="17" t="s">
        <v>11</v>
      </c>
      <c r="G10" s="17" t="s">
        <v>12</v>
      </c>
      <c r="H10" s="17"/>
      <c r="I10" s="17" t="s">
        <v>15</v>
      </c>
      <c r="J10" s="18" t="s">
        <v>10</v>
      </c>
      <c r="K10" s="17" t="s">
        <v>17</v>
      </c>
      <c r="L10" s="17" t="s">
        <v>11</v>
      </c>
      <c r="M10" s="17" t="s">
        <v>12</v>
      </c>
      <c r="N10" s="17"/>
      <c r="O10" s="17" t="s">
        <v>15</v>
      </c>
      <c r="P10" s="17"/>
    </row>
    <row r="11" spans="1:16" x14ac:dyDescent="0.2">
      <c r="A11" s="17"/>
      <c r="B11" s="17"/>
      <c r="C11" s="17"/>
      <c r="D11" s="17"/>
      <c r="E11" s="17"/>
      <c r="F11" s="17"/>
      <c r="G11" s="17" t="s">
        <v>13</v>
      </c>
      <c r="H11" s="17" t="s">
        <v>14</v>
      </c>
      <c r="I11" s="17"/>
      <c r="J11" s="17"/>
      <c r="K11" s="17"/>
      <c r="L11" s="17"/>
      <c r="M11" s="17" t="s">
        <v>13</v>
      </c>
      <c r="N11" s="17" t="s">
        <v>14</v>
      </c>
      <c r="O11" s="17"/>
      <c r="P11" s="17"/>
    </row>
    <row r="12" spans="1:16" ht="44.25" customHeight="1" x14ac:dyDescent="0.2">
      <c r="A12" s="17"/>
      <c r="B12" s="17"/>
      <c r="C12" s="17"/>
      <c r="D12" s="17"/>
      <c r="E12" s="17"/>
      <c r="F12" s="17"/>
      <c r="G12" s="17"/>
      <c r="H12" s="17"/>
      <c r="I12" s="17"/>
      <c r="J12" s="17"/>
      <c r="K12" s="17"/>
      <c r="L12" s="17"/>
      <c r="M12" s="17"/>
      <c r="N12" s="17"/>
      <c r="O12" s="17"/>
      <c r="P12" s="17"/>
    </row>
    <row r="13" spans="1:16"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x14ac:dyDescent="0.2">
      <c r="A14" s="6" t="s">
        <v>19</v>
      </c>
      <c r="B14" s="6" t="s">
        <v>20</v>
      </c>
      <c r="C14" s="6" t="s">
        <v>20</v>
      </c>
      <c r="D14" s="7" t="s">
        <v>173</v>
      </c>
      <c r="E14" s="8">
        <v>57444036</v>
      </c>
      <c r="F14" s="9">
        <v>51704331</v>
      </c>
      <c r="G14" s="9">
        <v>30441465</v>
      </c>
      <c r="H14" s="9">
        <v>1988960</v>
      </c>
      <c r="I14" s="9">
        <v>5739705</v>
      </c>
      <c r="J14" s="8">
        <v>8427713</v>
      </c>
      <c r="K14" s="9">
        <v>7636593</v>
      </c>
      <c r="L14" s="9">
        <v>791120</v>
      </c>
      <c r="M14" s="9">
        <v>491884</v>
      </c>
      <c r="N14" s="9">
        <v>10000</v>
      </c>
      <c r="O14" s="9">
        <v>7636593</v>
      </c>
      <c r="P14" s="8">
        <f t="shared" ref="P14:P61" si="0">E14 + J14</f>
        <v>65871749</v>
      </c>
    </row>
    <row r="15" spans="1:16" x14ac:dyDescent="0.2">
      <c r="A15" s="6" t="s">
        <v>21</v>
      </c>
      <c r="B15" s="6" t="s">
        <v>20</v>
      </c>
      <c r="C15" s="6" t="s">
        <v>20</v>
      </c>
      <c r="D15" s="7" t="s">
        <v>173</v>
      </c>
      <c r="E15" s="8">
        <v>57444036</v>
      </c>
      <c r="F15" s="9">
        <v>51704331</v>
      </c>
      <c r="G15" s="9">
        <v>30441465</v>
      </c>
      <c r="H15" s="9">
        <v>1988960</v>
      </c>
      <c r="I15" s="9">
        <v>5739705</v>
      </c>
      <c r="J15" s="8">
        <v>8427713</v>
      </c>
      <c r="K15" s="9">
        <v>7636593</v>
      </c>
      <c r="L15" s="9">
        <v>791120</v>
      </c>
      <c r="M15" s="9">
        <v>491884</v>
      </c>
      <c r="N15" s="9">
        <v>10000</v>
      </c>
      <c r="O15" s="9">
        <v>7636593</v>
      </c>
      <c r="P15" s="8">
        <f t="shared" si="0"/>
        <v>65871749</v>
      </c>
    </row>
    <row r="16" spans="1:16" ht="63.75" x14ac:dyDescent="0.2">
      <c r="A16" s="4" t="s">
        <v>22</v>
      </c>
      <c r="B16" s="4" t="s">
        <v>23</v>
      </c>
      <c r="C16" s="4" t="s">
        <v>24</v>
      </c>
      <c r="D16" s="10" t="s">
        <v>25</v>
      </c>
      <c r="E16" s="11">
        <v>10268569</v>
      </c>
      <c r="F16" s="12">
        <v>10268569</v>
      </c>
      <c r="G16" s="12">
        <v>7257435</v>
      </c>
      <c r="H16" s="12">
        <v>368248</v>
      </c>
      <c r="I16" s="12">
        <v>0</v>
      </c>
      <c r="J16" s="11">
        <v>574977</v>
      </c>
      <c r="K16" s="12">
        <v>559377</v>
      </c>
      <c r="L16" s="12">
        <v>15600</v>
      </c>
      <c r="M16" s="12">
        <v>0</v>
      </c>
      <c r="N16" s="12">
        <v>10000</v>
      </c>
      <c r="O16" s="12">
        <v>559377</v>
      </c>
      <c r="P16" s="11">
        <f t="shared" si="0"/>
        <v>10843546</v>
      </c>
    </row>
    <row r="17" spans="1:16" x14ac:dyDescent="0.2">
      <c r="A17" s="4" t="s">
        <v>26</v>
      </c>
      <c r="B17" s="4" t="s">
        <v>27</v>
      </c>
      <c r="C17" s="4" t="s">
        <v>28</v>
      </c>
      <c r="D17" s="10" t="s">
        <v>29</v>
      </c>
      <c r="E17" s="11">
        <v>418387</v>
      </c>
      <c r="F17" s="12">
        <v>418387</v>
      </c>
      <c r="G17" s="12">
        <v>0</v>
      </c>
      <c r="H17" s="12">
        <v>332000</v>
      </c>
      <c r="I17" s="12">
        <v>0</v>
      </c>
      <c r="J17" s="11">
        <v>0</v>
      </c>
      <c r="K17" s="12">
        <v>0</v>
      </c>
      <c r="L17" s="12">
        <v>0</v>
      </c>
      <c r="M17" s="12">
        <v>0</v>
      </c>
      <c r="N17" s="12">
        <v>0</v>
      </c>
      <c r="O17" s="12">
        <v>0</v>
      </c>
      <c r="P17" s="11">
        <f t="shared" si="0"/>
        <v>418387</v>
      </c>
    </row>
    <row r="18" spans="1:16" x14ac:dyDescent="0.2">
      <c r="A18" s="4" t="s">
        <v>30</v>
      </c>
      <c r="B18" s="4" t="s">
        <v>31</v>
      </c>
      <c r="C18" s="4" t="s">
        <v>32</v>
      </c>
      <c r="D18" s="10" t="s">
        <v>33</v>
      </c>
      <c r="E18" s="11">
        <v>5906251</v>
      </c>
      <c r="F18" s="12">
        <v>5906251</v>
      </c>
      <c r="G18" s="12">
        <v>4456451</v>
      </c>
      <c r="H18" s="12">
        <v>273812</v>
      </c>
      <c r="I18" s="12">
        <v>0</v>
      </c>
      <c r="J18" s="11">
        <v>0</v>
      </c>
      <c r="K18" s="12">
        <v>0</v>
      </c>
      <c r="L18" s="12">
        <v>0</v>
      </c>
      <c r="M18" s="12">
        <v>0</v>
      </c>
      <c r="N18" s="12">
        <v>0</v>
      </c>
      <c r="O18" s="12">
        <v>0</v>
      </c>
      <c r="P18" s="11">
        <f t="shared" si="0"/>
        <v>5906251</v>
      </c>
    </row>
    <row r="19" spans="1:16" ht="38.25" x14ac:dyDescent="0.2">
      <c r="A19" s="4" t="s">
        <v>34</v>
      </c>
      <c r="B19" s="4" t="s">
        <v>35</v>
      </c>
      <c r="C19" s="4" t="s">
        <v>36</v>
      </c>
      <c r="D19" s="10" t="s">
        <v>37</v>
      </c>
      <c r="E19" s="11">
        <v>6489245</v>
      </c>
      <c r="F19" s="12">
        <v>6489245</v>
      </c>
      <c r="G19" s="12">
        <v>3772303</v>
      </c>
      <c r="H19" s="12">
        <v>865300</v>
      </c>
      <c r="I19" s="12">
        <v>0</v>
      </c>
      <c r="J19" s="11">
        <v>1956867</v>
      </c>
      <c r="K19" s="12">
        <v>1956867</v>
      </c>
      <c r="L19" s="12">
        <v>0</v>
      </c>
      <c r="M19" s="12">
        <v>0</v>
      </c>
      <c r="N19" s="12">
        <v>0</v>
      </c>
      <c r="O19" s="12">
        <v>1956867</v>
      </c>
      <c r="P19" s="11">
        <f t="shared" si="0"/>
        <v>8446112</v>
      </c>
    </row>
    <row r="20" spans="1:16" ht="38.25" x14ac:dyDescent="0.2">
      <c r="A20" s="4" t="s">
        <v>38</v>
      </c>
      <c r="B20" s="4" t="s">
        <v>39</v>
      </c>
      <c r="C20" s="4" t="s">
        <v>36</v>
      </c>
      <c r="D20" s="10" t="s">
        <v>40</v>
      </c>
      <c r="E20" s="11">
        <v>14461400</v>
      </c>
      <c r="F20" s="12">
        <v>14461400</v>
      </c>
      <c r="G20" s="12">
        <v>11853608</v>
      </c>
      <c r="H20" s="12">
        <v>0</v>
      </c>
      <c r="I20" s="12">
        <v>0</v>
      </c>
      <c r="J20" s="11">
        <v>0</v>
      </c>
      <c r="K20" s="12">
        <v>0</v>
      </c>
      <c r="L20" s="12">
        <v>0</v>
      </c>
      <c r="M20" s="12">
        <v>0</v>
      </c>
      <c r="N20" s="12">
        <v>0</v>
      </c>
      <c r="O20" s="12">
        <v>0</v>
      </c>
      <c r="P20" s="11">
        <f t="shared" si="0"/>
        <v>14461400</v>
      </c>
    </row>
    <row r="21" spans="1:16" x14ac:dyDescent="0.2">
      <c r="A21" s="4" t="s">
        <v>41</v>
      </c>
      <c r="B21" s="4" t="s">
        <v>42</v>
      </c>
      <c r="C21" s="4" t="s">
        <v>43</v>
      </c>
      <c r="D21" s="10" t="s">
        <v>44</v>
      </c>
      <c r="E21" s="11">
        <v>5430</v>
      </c>
      <c r="F21" s="12">
        <v>5430</v>
      </c>
      <c r="G21" s="12">
        <v>0</v>
      </c>
      <c r="H21" s="12">
        <v>0</v>
      </c>
      <c r="I21" s="12">
        <v>0</v>
      </c>
      <c r="J21" s="11">
        <v>0</v>
      </c>
      <c r="K21" s="12">
        <v>0</v>
      </c>
      <c r="L21" s="12">
        <v>0</v>
      </c>
      <c r="M21" s="12">
        <v>0</v>
      </c>
      <c r="N21" s="12">
        <v>0</v>
      </c>
      <c r="O21" s="12">
        <v>0</v>
      </c>
      <c r="P21" s="11">
        <f t="shared" si="0"/>
        <v>5430</v>
      </c>
    </row>
    <row r="22" spans="1:16" ht="63.75" x14ac:dyDescent="0.2">
      <c r="A22" s="4" t="s">
        <v>45</v>
      </c>
      <c r="B22" s="4" t="s">
        <v>46</v>
      </c>
      <c r="C22" s="4" t="s">
        <v>43</v>
      </c>
      <c r="D22" s="10" t="s">
        <v>47</v>
      </c>
      <c r="E22" s="11">
        <v>0</v>
      </c>
      <c r="F22" s="12">
        <v>0</v>
      </c>
      <c r="G22" s="12">
        <v>0</v>
      </c>
      <c r="H22" s="12">
        <v>0</v>
      </c>
      <c r="I22" s="12">
        <v>0</v>
      </c>
      <c r="J22" s="11">
        <v>0</v>
      </c>
      <c r="K22" s="12">
        <v>0</v>
      </c>
      <c r="L22" s="12">
        <v>0</v>
      </c>
      <c r="M22" s="12">
        <v>0</v>
      </c>
      <c r="N22" s="12">
        <v>0</v>
      </c>
      <c r="O22" s="12">
        <v>0</v>
      </c>
      <c r="P22" s="11">
        <f t="shared" si="0"/>
        <v>0</v>
      </c>
    </row>
    <row r="23" spans="1:16" ht="63.75" x14ac:dyDescent="0.2">
      <c r="A23" s="4" t="s">
        <v>48</v>
      </c>
      <c r="B23" s="4" t="s">
        <v>49</v>
      </c>
      <c r="C23" s="4" t="s">
        <v>43</v>
      </c>
      <c r="D23" s="10" t="s">
        <v>50</v>
      </c>
      <c r="E23" s="11">
        <v>0</v>
      </c>
      <c r="F23" s="12">
        <v>0</v>
      </c>
      <c r="G23" s="12">
        <v>0</v>
      </c>
      <c r="H23" s="12">
        <v>0</v>
      </c>
      <c r="I23" s="12">
        <v>0</v>
      </c>
      <c r="J23" s="11">
        <v>0</v>
      </c>
      <c r="K23" s="12">
        <v>0</v>
      </c>
      <c r="L23" s="12">
        <v>0</v>
      </c>
      <c r="M23" s="12">
        <v>0</v>
      </c>
      <c r="N23" s="12">
        <v>0</v>
      </c>
      <c r="O23" s="12">
        <v>0</v>
      </c>
      <c r="P23" s="11">
        <f t="shared" si="0"/>
        <v>0</v>
      </c>
    </row>
    <row r="24" spans="1:16" ht="76.5" x14ac:dyDescent="0.2">
      <c r="A24" s="4" t="s">
        <v>51</v>
      </c>
      <c r="B24" s="4" t="s">
        <v>52</v>
      </c>
      <c r="C24" s="4" t="s">
        <v>43</v>
      </c>
      <c r="D24" s="10" t="s">
        <v>53</v>
      </c>
      <c r="E24" s="11">
        <v>4448</v>
      </c>
      <c r="F24" s="12">
        <v>4448</v>
      </c>
      <c r="G24" s="12">
        <v>0</v>
      </c>
      <c r="H24" s="12">
        <v>0</v>
      </c>
      <c r="I24" s="12">
        <v>0</v>
      </c>
      <c r="J24" s="11">
        <v>0</v>
      </c>
      <c r="K24" s="12">
        <v>0</v>
      </c>
      <c r="L24" s="12">
        <v>0</v>
      </c>
      <c r="M24" s="12">
        <v>0</v>
      </c>
      <c r="N24" s="12">
        <v>0</v>
      </c>
      <c r="O24" s="12">
        <v>0</v>
      </c>
      <c r="P24" s="11">
        <f t="shared" si="0"/>
        <v>4448</v>
      </c>
    </row>
    <row r="25" spans="1:16" ht="76.5" x14ac:dyDescent="0.2">
      <c r="A25" s="4" t="s">
        <v>54</v>
      </c>
      <c r="B25" s="4" t="s">
        <v>55</v>
      </c>
      <c r="C25" s="4" t="s">
        <v>43</v>
      </c>
      <c r="D25" s="10" t="s">
        <v>56</v>
      </c>
      <c r="E25" s="11">
        <v>37210</v>
      </c>
      <c r="F25" s="12">
        <v>37210</v>
      </c>
      <c r="G25" s="12">
        <v>0</v>
      </c>
      <c r="H25" s="12">
        <v>0</v>
      </c>
      <c r="I25" s="12">
        <v>0</v>
      </c>
      <c r="J25" s="11">
        <v>47290</v>
      </c>
      <c r="K25" s="12">
        <v>47290</v>
      </c>
      <c r="L25" s="12">
        <v>0</v>
      </c>
      <c r="M25" s="12">
        <v>0</v>
      </c>
      <c r="N25" s="12">
        <v>0</v>
      </c>
      <c r="O25" s="12">
        <v>47290</v>
      </c>
      <c r="P25" s="11">
        <f t="shared" si="0"/>
        <v>84500</v>
      </c>
    </row>
    <row r="26" spans="1:16" ht="76.5" x14ac:dyDescent="0.2">
      <c r="A26" s="4" t="s">
        <v>57</v>
      </c>
      <c r="B26" s="4" t="s">
        <v>58</v>
      </c>
      <c r="C26" s="4" t="s">
        <v>43</v>
      </c>
      <c r="D26" s="10" t="s">
        <v>59</v>
      </c>
      <c r="E26" s="11">
        <v>21500</v>
      </c>
      <c r="F26" s="12">
        <v>21500</v>
      </c>
      <c r="G26" s="12">
        <v>17621</v>
      </c>
      <c r="H26" s="12">
        <v>0</v>
      </c>
      <c r="I26" s="12">
        <v>0</v>
      </c>
      <c r="J26" s="11">
        <v>0</v>
      </c>
      <c r="K26" s="12">
        <v>0</v>
      </c>
      <c r="L26" s="12">
        <v>0</v>
      </c>
      <c r="M26" s="12">
        <v>0</v>
      </c>
      <c r="N26" s="12">
        <v>0</v>
      </c>
      <c r="O26" s="12">
        <v>0</v>
      </c>
      <c r="P26" s="11">
        <f t="shared" si="0"/>
        <v>21500</v>
      </c>
    </row>
    <row r="27" spans="1:16" ht="63.75" x14ac:dyDescent="0.2">
      <c r="A27" s="4" t="s">
        <v>60</v>
      </c>
      <c r="B27" s="4" t="s">
        <v>61</v>
      </c>
      <c r="C27" s="4" t="s">
        <v>43</v>
      </c>
      <c r="D27" s="10" t="s">
        <v>62</v>
      </c>
      <c r="E27" s="11">
        <v>0</v>
      </c>
      <c r="F27" s="12">
        <v>0</v>
      </c>
      <c r="G27" s="12">
        <v>0</v>
      </c>
      <c r="H27" s="12">
        <v>0</v>
      </c>
      <c r="I27" s="12">
        <v>0</v>
      </c>
      <c r="J27" s="11">
        <v>136000</v>
      </c>
      <c r="K27" s="12">
        <v>0</v>
      </c>
      <c r="L27" s="12">
        <v>136000</v>
      </c>
      <c r="M27" s="12">
        <v>0</v>
      </c>
      <c r="N27" s="12">
        <v>0</v>
      </c>
      <c r="O27" s="12">
        <v>0</v>
      </c>
      <c r="P27" s="11">
        <f t="shared" si="0"/>
        <v>136000</v>
      </c>
    </row>
    <row r="28" spans="1:16" ht="89.25" x14ac:dyDescent="0.2">
      <c r="A28" s="4" t="s">
        <v>63</v>
      </c>
      <c r="B28" s="4" t="s">
        <v>64</v>
      </c>
      <c r="C28" s="4" t="s">
        <v>43</v>
      </c>
      <c r="D28" s="10" t="s">
        <v>65</v>
      </c>
      <c r="E28" s="11">
        <v>0</v>
      </c>
      <c r="F28" s="12">
        <v>0</v>
      </c>
      <c r="G28" s="12">
        <v>0</v>
      </c>
      <c r="H28" s="12">
        <v>0</v>
      </c>
      <c r="I28" s="12">
        <v>0</v>
      </c>
      <c r="J28" s="11">
        <v>24100</v>
      </c>
      <c r="K28" s="12">
        <v>0</v>
      </c>
      <c r="L28" s="12">
        <v>24100</v>
      </c>
      <c r="M28" s="12">
        <v>19754</v>
      </c>
      <c r="N28" s="12">
        <v>0</v>
      </c>
      <c r="O28" s="12">
        <v>0</v>
      </c>
      <c r="P28" s="11">
        <f t="shared" si="0"/>
        <v>24100</v>
      </c>
    </row>
    <row r="29" spans="1:16" ht="51" x14ac:dyDescent="0.2">
      <c r="A29" s="4" t="s">
        <v>66</v>
      </c>
      <c r="B29" s="4" t="s">
        <v>67</v>
      </c>
      <c r="C29" s="4" t="s">
        <v>43</v>
      </c>
      <c r="D29" s="10" t="s">
        <v>68</v>
      </c>
      <c r="E29" s="11">
        <v>1975500</v>
      </c>
      <c r="F29" s="12">
        <v>1975500</v>
      </c>
      <c r="G29" s="12">
        <v>1615514</v>
      </c>
      <c r="H29" s="12">
        <v>0</v>
      </c>
      <c r="I29" s="12">
        <v>0</v>
      </c>
      <c r="J29" s="11">
        <v>0</v>
      </c>
      <c r="K29" s="12">
        <v>0</v>
      </c>
      <c r="L29" s="12">
        <v>0</v>
      </c>
      <c r="M29" s="12">
        <v>0</v>
      </c>
      <c r="N29" s="12">
        <v>0</v>
      </c>
      <c r="O29" s="12">
        <v>0</v>
      </c>
      <c r="P29" s="11">
        <f t="shared" si="0"/>
        <v>1975500</v>
      </c>
    </row>
    <row r="30" spans="1:16" ht="63.75" x14ac:dyDescent="0.2">
      <c r="A30" s="4" t="s">
        <v>69</v>
      </c>
      <c r="B30" s="4" t="s">
        <v>70</v>
      </c>
      <c r="C30" s="4" t="s">
        <v>43</v>
      </c>
      <c r="D30" s="10" t="s">
        <v>71</v>
      </c>
      <c r="E30" s="11">
        <v>0</v>
      </c>
      <c r="F30" s="12">
        <v>0</v>
      </c>
      <c r="G30" s="12">
        <v>0</v>
      </c>
      <c r="H30" s="12">
        <v>0</v>
      </c>
      <c r="I30" s="12">
        <v>0</v>
      </c>
      <c r="J30" s="11">
        <v>37100</v>
      </c>
      <c r="K30" s="12">
        <v>0</v>
      </c>
      <c r="L30" s="12">
        <v>37100</v>
      </c>
      <c r="M30" s="12">
        <v>0</v>
      </c>
      <c r="N30" s="12">
        <v>0</v>
      </c>
      <c r="O30" s="12">
        <v>0</v>
      </c>
      <c r="P30" s="11">
        <f t="shared" si="0"/>
        <v>37100</v>
      </c>
    </row>
    <row r="31" spans="1:16" ht="38.25" x14ac:dyDescent="0.2">
      <c r="A31" s="4" t="s">
        <v>72</v>
      </c>
      <c r="B31" s="4" t="s">
        <v>73</v>
      </c>
      <c r="C31" s="4" t="s">
        <v>43</v>
      </c>
      <c r="D31" s="10" t="s">
        <v>74</v>
      </c>
      <c r="E31" s="11">
        <v>342000</v>
      </c>
      <c r="F31" s="12">
        <v>342000</v>
      </c>
      <c r="G31" s="12">
        <v>0</v>
      </c>
      <c r="H31" s="12">
        <v>0</v>
      </c>
      <c r="I31" s="12">
        <v>0</v>
      </c>
      <c r="J31" s="11">
        <v>0</v>
      </c>
      <c r="K31" s="12">
        <v>0</v>
      </c>
      <c r="L31" s="12">
        <v>0</v>
      </c>
      <c r="M31" s="12">
        <v>0</v>
      </c>
      <c r="N31" s="12">
        <v>0</v>
      </c>
      <c r="O31" s="12">
        <v>0</v>
      </c>
      <c r="P31" s="11">
        <f t="shared" si="0"/>
        <v>342000</v>
      </c>
    </row>
    <row r="32" spans="1:16" ht="38.25" x14ac:dyDescent="0.2">
      <c r="A32" s="4" t="s">
        <v>75</v>
      </c>
      <c r="B32" s="4" t="s">
        <v>76</v>
      </c>
      <c r="C32" s="4" t="s">
        <v>77</v>
      </c>
      <c r="D32" s="10" t="s">
        <v>78</v>
      </c>
      <c r="E32" s="11">
        <v>971325</v>
      </c>
      <c r="F32" s="12">
        <v>971325</v>
      </c>
      <c r="G32" s="12">
        <v>0</v>
      </c>
      <c r="H32" s="12">
        <v>0</v>
      </c>
      <c r="I32" s="12">
        <v>0</v>
      </c>
      <c r="J32" s="11">
        <v>0</v>
      </c>
      <c r="K32" s="12">
        <v>0</v>
      </c>
      <c r="L32" s="12">
        <v>0</v>
      </c>
      <c r="M32" s="12">
        <v>0</v>
      </c>
      <c r="N32" s="12">
        <v>0</v>
      </c>
      <c r="O32" s="12">
        <v>0</v>
      </c>
      <c r="P32" s="11">
        <f t="shared" si="0"/>
        <v>971325</v>
      </c>
    </row>
    <row r="33" spans="1:16" ht="25.5" x14ac:dyDescent="0.2">
      <c r="A33" s="4" t="s">
        <v>79</v>
      </c>
      <c r="B33" s="4" t="s">
        <v>80</v>
      </c>
      <c r="C33" s="4" t="s">
        <v>81</v>
      </c>
      <c r="D33" s="10" t="s">
        <v>82</v>
      </c>
      <c r="E33" s="11">
        <v>32500</v>
      </c>
      <c r="F33" s="12">
        <v>32500</v>
      </c>
      <c r="G33" s="12">
        <v>0</v>
      </c>
      <c r="H33" s="12">
        <v>0</v>
      </c>
      <c r="I33" s="12">
        <v>0</v>
      </c>
      <c r="J33" s="11">
        <v>0</v>
      </c>
      <c r="K33" s="12">
        <v>0</v>
      </c>
      <c r="L33" s="12">
        <v>0</v>
      </c>
      <c r="M33" s="12">
        <v>0</v>
      </c>
      <c r="N33" s="12">
        <v>0</v>
      </c>
      <c r="O33" s="12">
        <v>0</v>
      </c>
      <c r="P33" s="11">
        <f t="shared" si="0"/>
        <v>32500</v>
      </c>
    </row>
    <row r="34" spans="1:16" ht="38.25" x14ac:dyDescent="0.2">
      <c r="A34" s="4" t="s">
        <v>83</v>
      </c>
      <c r="B34" s="4" t="s">
        <v>84</v>
      </c>
      <c r="C34" s="4" t="s">
        <v>85</v>
      </c>
      <c r="D34" s="10" t="s">
        <v>86</v>
      </c>
      <c r="E34" s="11">
        <v>25000</v>
      </c>
      <c r="F34" s="12">
        <v>25000</v>
      </c>
      <c r="G34" s="12">
        <v>0</v>
      </c>
      <c r="H34" s="12">
        <v>0</v>
      </c>
      <c r="I34" s="12">
        <v>0</v>
      </c>
      <c r="J34" s="11">
        <v>0</v>
      </c>
      <c r="K34" s="12">
        <v>0</v>
      </c>
      <c r="L34" s="12">
        <v>0</v>
      </c>
      <c r="M34" s="12">
        <v>0</v>
      </c>
      <c r="N34" s="12">
        <v>0</v>
      </c>
      <c r="O34" s="12">
        <v>0</v>
      </c>
      <c r="P34" s="11">
        <f t="shared" si="0"/>
        <v>25000</v>
      </c>
    </row>
    <row r="35" spans="1:16" ht="63.75" x14ac:dyDescent="0.2">
      <c r="A35" s="4" t="s">
        <v>87</v>
      </c>
      <c r="B35" s="4" t="s">
        <v>88</v>
      </c>
      <c r="C35" s="4" t="s">
        <v>85</v>
      </c>
      <c r="D35" s="10" t="s">
        <v>89</v>
      </c>
      <c r="E35" s="11">
        <v>2405424</v>
      </c>
      <c r="F35" s="12">
        <v>2405424</v>
      </c>
      <c r="G35" s="12">
        <v>0</v>
      </c>
      <c r="H35" s="12">
        <v>0</v>
      </c>
      <c r="I35" s="12">
        <v>0</v>
      </c>
      <c r="J35" s="11">
        <v>0</v>
      </c>
      <c r="K35" s="12">
        <v>0</v>
      </c>
      <c r="L35" s="12">
        <v>0</v>
      </c>
      <c r="M35" s="12">
        <v>0</v>
      </c>
      <c r="N35" s="12">
        <v>0</v>
      </c>
      <c r="O35" s="12">
        <v>0</v>
      </c>
      <c r="P35" s="11">
        <f t="shared" si="0"/>
        <v>2405424</v>
      </c>
    </row>
    <row r="36" spans="1:16" ht="76.5" x14ac:dyDescent="0.2">
      <c r="A36" s="4" t="s">
        <v>90</v>
      </c>
      <c r="B36" s="4" t="s">
        <v>91</v>
      </c>
      <c r="C36" s="4" t="s">
        <v>31</v>
      </c>
      <c r="D36" s="10" t="s">
        <v>92</v>
      </c>
      <c r="E36" s="11">
        <v>54259</v>
      </c>
      <c r="F36" s="12">
        <v>54259</v>
      </c>
      <c r="G36" s="12">
        <v>0</v>
      </c>
      <c r="H36" s="12">
        <v>0</v>
      </c>
      <c r="I36" s="12">
        <v>0</v>
      </c>
      <c r="J36" s="11">
        <v>0</v>
      </c>
      <c r="K36" s="12">
        <v>0</v>
      </c>
      <c r="L36" s="12">
        <v>0</v>
      </c>
      <c r="M36" s="12">
        <v>0</v>
      </c>
      <c r="N36" s="12">
        <v>0</v>
      </c>
      <c r="O36" s="12">
        <v>0</v>
      </c>
      <c r="P36" s="11">
        <f t="shared" si="0"/>
        <v>54259</v>
      </c>
    </row>
    <row r="37" spans="1:16" ht="63.75" x14ac:dyDescent="0.2">
      <c r="A37" s="4" t="s">
        <v>93</v>
      </c>
      <c r="B37" s="4" t="s">
        <v>94</v>
      </c>
      <c r="C37" s="4" t="s">
        <v>95</v>
      </c>
      <c r="D37" s="10" t="s">
        <v>96</v>
      </c>
      <c r="E37" s="11">
        <v>356838</v>
      </c>
      <c r="F37" s="12">
        <v>356838</v>
      </c>
      <c r="G37" s="12">
        <v>292189</v>
      </c>
      <c r="H37" s="12">
        <v>0</v>
      </c>
      <c r="I37" s="12">
        <v>0</v>
      </c>
      <c r="J37" s="11">
        <v>0</v>
      </c>
      <c r="K37" s="12">
        <v>0</v>
      </c>
      <c r="L37" s="12">
        <v>0</v>
      </c>
      <c r="M37" s="12">
        <v>0</v>
      </c>
      <c r="N37" s="12">
        <v>0</v>
      </c>
      <c r="O37" s="12">
        <v>0</v>
      </c>
      <c r="P37" s="11">
        <f t="shared" si="0"/>
        <v>356838</v>
      </c>
    </row>
    <row r="38" spans="1:16" x14ac:dyDescent="0.2">
      <c r="A38" s="4" t="s">
        <v>97</v>
      </c>
      <c r="B38" s="4" t="s">
        <v>98</v>
      </c>
      <c r="C38" s="4" t="s">
        <v>99</v>
      </c>
      <c r="D38" s="10" t="s">
        <v>100</v>
      </c>
      <c r="E38" s="11">
        <v>0</v>
      </c>
      <c r="F38" s="12">
        <v>0</v>
      </c>
      <c r="G38" s="12">
        <v>0</v>
      </c>
      <c r="H38" s="12">
        <v>0</v>
      </c>
      <c r="I38" s="12">
        <v>0</v>
      </c>
      <c r="J38" s="11">
        <v>576000</v>
      </c>
      <c r="K38" s="12">
        <v>0</v>
      </c>
      <c r="L38" s="12">
        <v>576000</v>
      </c>
      <c r="M38" s="12">
        <v>472130</v>
      </c>
      <c r="N38" s="12">
        <v>0</v>
      </c>
      <c r="O38" s="12">
        <v>0</v>
      </c>
      <c r="P38" s="11">
        <f t="shared" si="0"/>
        <v>576000</v>
      </c>
    </row>
    <row r="39" spans="1:16" ht="38.25" x14ac:dyDescent="0.2">
      <c r="A39" s="4" t="s">
        <v>101</v>
      </c>
      <c r="B39" s="4" t="s">
        <v>102</v>
      </c>
      <c r="C39" s="4" t="s">
        <v>103</v>
      </c>
      <c r="D39" s="10" t="s">
        <v>104</v>
      </c>
      <c r="E39" s="11">
        <v>3684333</v>
      </c>
      <c r="F39" s="12">
        <v>3684333</v>
      </c>
      <c r="G39" s="12">
        <v>977944</v>
      </c>
      <c r="H39" s="12">
        <v>25200</v>
      </c>
      <c r="I39" s="12">
        <v>0</v>
      </c>
      <c r="J39" s="11">
        <v>0</v>
      </c>
      <c r="K39" s="12">
        <v>0</v>
      </c>
      <c r="L39" s="12">
        <v>0</v>
      </c>
      <c r="M39" s="12">
        <v>0</v>
      </c>
      <c r="N39" s="12">
        <v>0</v>
      </c>
      <c r="O39" s="12">
        <v>0</v>
      </c>
      <c r="P39" s="11">
        <f t="shared" si="0"/>
        <v>3684333</v>
      </c>
    </row>
    <row r="40" spans="1:16" ht="25.5" x14ac:dyDescent="0.2">
      <c r="A40" s="4" t="s">
        <v>105</v>
      </c>
      <c r="B40" s="4" t="s">
        <v>106</v>
      </c>
      <c r="C40" s="4" t="s">
        <v>103</v>
      </c>
      <c r="D40" s="10" t="s">
        <v>107</v>
      </c>
      <c r="E40" s="11">
        <v>2045000</v>
      </c>
      <c r="F40" s="12">
        <v>2045000</v>
      </c>
      <c r="G40" s="12">
        <v>0</v>
      </c>
      <c r="H40" s="12">
        <v>0</v>
      </c>
      <c r="I40" s="12">
        <v>0</v>
      </c>
      <c r="J40" s="11">
        <v>0</v>
      </c>
      <c r="K40" s="12">
        <v>0</v>
      </c>
      <c r="L40" s="12">
        <v>0</v>
      </c>
      <c r="M40" s="12">
        <v>0</v>
      </c>
      <c r="N40" s="12">
        <v>0</v>
      </c>
      <c r="O40" s="12">
        <v>0</v>
      </c>
      <c r="P40" s="11">
        <f t="shared" si="0"/>
        <v>2045000</v>
      </c>
    </row>
    <row r="41" spans="1:16" x14ac:dyDescent="0.2">
      <c r="A41" s="4" t="s">
        <v>108</v>
      </c>
      <c r="B41" s="4" t="s">
        <v>109</v>
      </c>
      <c r="C41" s="4" t="s">
        <v>110</v>
      </c>
      <c r="D41" s="10" t="s">
        <v>111</v>
      </c>
      <c r="E41" s="11">
        <v>74200</v>
      </c>
      <c r="F41" s="12">
        <v>74200</v>
      </c>
      <c r="G41" s="12">
        <v>0</v>
      </c>
      <c r="H41" s="12">
        <v>74200</v>
      </c>
      <c r="I41" s="12">
        <v>0</v>
      </c>
      <c r="J41" s="11">
        <v>0</v>
      </c>
      <c r="K41" s="12">
        <v>0</v>
      </c>
      <c r="L41" s="12">
        <v>0</v>
      </c>
      <c r="M41" s="12">
        <v>0</v>
      </c>
      <c r="N41" s="12">
        <v>0</v>
      </c>
      <c r="O41" s="12">
        <v>0</v>
      </c>
      <c r="P41" s="11">
        <f t="shared" si="0"/>
        <v>74200</v>
      </c>
    </row>
    <row r="42" spans="1:16" ht="38.25" x14ac:dyDescent="0.2">
      <c r="A42" s="4" t="s">
        <v>112</v>
      </c>
      <c r="B42" s="4" t="s">
        <v>113</v>
      </c>
      <c r="C42" s="4" t="s">
        <v>114</v>
      </c>
      <c r="D42" s="10" t="s">
        <v>115</v>
      </c>
      <c r="E42" s="11">
        <v>276760</v>
      </c>
      <c r="F42" s="12">
        <v>276760</v>
      </c>
      <c r="G42" s="12">
        <v>198400</v>
      </c>
      <c r="H42" s="12">
        <v>32600</v>
      </c>
      <c r="I42" s="12">
        <v>0</v>
      </c>
      <c r="J42" s="11">
        <v>0</v>
      </c>
      <c r="K42" s="12">
        <v>0</v>
      </c>
      <c r="L42" s="12">
        <v>0</v>
      </c>
      <c r="M42" s="12">
        <v>0</v>
      </c>
      <c r="N42" s="12">
        <v>0</v>
      </c>
      <c r="O42" s="12">
        <v>0</v>
      </c>
      <c r="P42" s="11">
        <f t="shared" si="0"/>
        <v>276760</v>
      </c>
    </row>
    <row r="43" spans="1:16" ht="25.5" x14ac:dyDescent="0.2">
      <c r="A43" s="4" t="s">
        <v>116</v>
      </c>
      <c r="B43" s="4" t="s">
        <v>117</v>
      </c>
      <c r="C43" s="4" t="s">
        <v>118</v>
      </c>
      <c r="D43" s="10" t="s">
        <v>119</v>
      </c>
      <c r="E43" s="11">
        <v>5567015</v>
      </c>
      <c r="F43" s="12">
        <v>0</v>
      </c>
      <c r="G43" s="12">
        <v>0</v>
      </c>
      <c r="H43" s="12">
        <v>0</v>
      </c>
      <c r="I43" s="12">
        <v>5567015</v>
      </c>
      <c r="J43" s="11">
        <v>2925700</v>
      </c>
      <c r="K43" s="12">
        <v>2925700</v>
      </c>
      <c r="L43" s="12">
        <v>0</v>
      </c>
      <c r="M43" s="12">
        <v>0</v>
      </c>
      <c r="N43" s="12">
        <v>0</v>
      </c>
      <c r="O43" s="12">
        <v>2925700</v>
      </c>
      <c r="P43" s="11">
        <f t="shared" si="0"/>
        <v>8492715</v>
      </c>
    </row>
    <row r="44" spans="1:16" x14ac:dyDescent="0.2">
      <c r="A44" s="4" t="s">
        <v>120</v>
      </c>
      <c r="B44" s="4" t="s">
        <v>121</v>
      </c>
      <c r="C44" s="4" t="s">
        <v>118</v>
      </c>
      <c r="D44" s="10" t="s">
        <v>122</v>
      </c>
      <c r="E44" s="11">
        <v>1483474</v>
      </c>
      <c r="F44" s="12">
        <v>1483474</v>
      </c>
      <c r="G44" s="12">
        <v>0</v>
      </c>
      <c r="H44" s="12">
        <v>17600</v>
      </c>
      <c r="I44" s="12">
        <v>0</v>
      </c>
      <c r="J44" s="11">
        <v>6000</v>
      </c>
      <c r="K44" s="12">
        <v>6000</v>
      </c>
      <c r="L44" s="12">
        <v>0</v>
      </c>
      <c r="M44" s="12">
        <v>0</v>
      </c>
      <c r="N44" s="12">
        <v>0</v>
      </c>
      <c r="O44" s="12">
        <v>6000</v>
      </c>
      <c r="P44" s="11">
        <f t="shared" si="0"/>
        <v>1489474</v>
      </c>
    </row>
    <row r="45" spans="1:16" ht="102" x14ac:dyDescent="0.2">
      <c r="A45" s="4" t="s">
        <v>123</v>
      </c>
      <c r="B45" s="4" t="s">
        <v>124</v>
      </c>
      <c r="C45" s="4" t="s">
        <v>125</v>
      </c>
      <c r="D45" s="10" t="s">
        <v>126</v>
      </c>
      <c r="E45" s="11">
        <v>172690</v>
      </c>
      <c r="F45" s="12">
        <v>0</v>
      </c>
      <c r="G45" s="12">
        <v>0</v>
      </c>
      <c r="H45" s="12">
        <v>0</v>
      </c>
      <c r="I45" s="12">
        <v>172690</v>
      </c>
      <c r="J45" s="11">
        <v>0</v>
      </c>
      <c r="K45" s="12">
        <v>0</v>
      </c>
      <c r="L45" s="12">
        <v>0</v>
      </c>
      <c r="M45" s="12">
        <v>0</v>
      </c>
      <c r="N45" s="12">
        <v>0</v>
      </c>
      <c r="O45" s="12">
        <v>0</v>
      </c>
      <c r="P45" s="11">
        <f t="shared" si="0"/>
        <v>172690</v>
      </c>
    </row>
    <row r="46" spans="1:16" x14ac:dyDescent="0.2">
      <c r="A46" s="4" t="s">
        <v>127</v>
      </c>
      <c r="B46" s="4" t="s">
        <v>128</v>
      </c>
      <c r="C46" s="4" t="s">
        <v>129</v>
      </c>
      <c r="D46" s="10" t="s">
        <v>130</v>
      </c>
      <c r="E46" s="11">
        <v>50000</v>
      </c>
      <c r="F46" s="12">
        <v>50000</v>
      </c>
      <c r="G46" s="12">
        <v>0</v>
      </c>
      <c r="H46" s="12">
        <v>0</v>
      </c>
      <c r="I46" s="12">
        <v>0</v>
      </c>
      <c r="J46" s="11">
        <v>0</v>
      </c>
      <c r="K46" s="12">
        <v>0</v>
      </c>
      <c r="L46" s="12">
        <v>0</v>
      </c>
      <c r="M46" s="12">
        <v>0</v>
      </c>
      <c r="N46" s="12">
        <v>0</v>
      </c>
      <c r="O46" s="12">
        <v>0</v>
      </c>
      <c r="P46" s="11">
        <f t="shared" si="0"/>
        <v>50000</v>
      </c>
    </row>
    <row r="47" spans="1:16" ht="25.5" x14ac:dyDescent="0.2">
      <c r="A47" s="4" t="s">
        <v>131</v>
      </c>
      <c r="B47" s="4" t="s">
        <v>132</v>
      </c>
      <c r="C47" s="4" t="s">
        <v>133</v>
      </c>
      <c r="D47" s="10" t="s">
        <v>134</v>
      </c>
      <c r="E47" s="11">
        <v>0</v>
      </c>
      <c r="F47" s="12">
        <v>0</v>
      </c>
      <c r="G47" s="12">
        <v>0</v>
      </c>
      <c r="H47" s="12">
        <v>0</v>
      </c>
      <c r="I47" s="12">
        <v>0</v>
      </c>
      <c r="J47" s="11">
        <v>788130</v>
      </c>
      <c r="K47" s="12">
        <v>788130</v>
      </c>
      <c r="L47" s="12">
        <v>0</v>
      </c>
      <c r="M47" s="12">
        <v>0</v>
      </c>
      <c r="N47" s="12">
        <v>0</v>
      </c>
      <c r="O47" s="12">
        <v>788130</v>
      </c>
      <c r="P47" s="11">
        <f t="shared" si="0"/>
        <v>788130</v>
      </c>
    </row>
    <row r="48" spans="1:16" ht="38.25" x14ac:dyDescent="0.2">
      <c r="A48" s="4" t="s">
        <v>135</v>
      </c>
      <c r="B48" s="4" t="s">
        <v>136</v>
      </c>
      <c r="C48" s="4" t="s">
        <v>137</v>
      </c>
      <c r="D48" s="10" t="s">
        <v>138</v>
      </c>
      <c r="E48" s="11">
        <v>215000</v>
      </c>
      <c r="F48" s="12">
        <v>215000</v>
      </c>
      <c r="G48" s="12">
        <v>0</v>
      </c>
      <c r="H48" s="12">
        <v>0</v>
      </c>
      <c r="I48" s="12">
        <v>0</v>
      </c>
      <c r="J48" s="11">
        <v>0</v>
      </c>
      <c r="K48" s="12">
        <v>0</v>
      </c>
      <c r="L48" s="12">
        <v>0</v>
      </c>
      <c r="M48" s="12">
        <v>0</v>
      </c>
      <c r="N48" s="12">
        <v>0</v>
      </c>
      <c r="O48" s="12">
        <v>0</v>
      </c>
      <c r="P48" s="11">
        <f t="shared" si="0"/>
        <v>215000</v>
      </c>
    </row>
    <row r="49" spans="1:16" ht="25.5" x14ac:dyDescent="0.2">
      <c r="A49" s="4" t="s">
        <v>139</v>
      </c>
      <c r="B49" s="4" t="s">
        <v>140</v>
      </c>
      <c r="C49" s="4" t="s">
        <v>141</v>
      </c>
      <c r="D49" s="10" t="s">
        <v>142</v>
      </c>
      <c r="E49" s="11">
        <v>7863</v>
      </c>
      <c r="F49" s="12">
        <v>7863</v>
      </c>
      <c r="G49" s="12">
        <v>0</v>
      </c>
      <c r="H49" s="12">
        <v>0</v>
      </c>
      <c r="I49" s="12">
        <v>0</v>
      </c>
      <c r="J49" s="11">
        <v>0</v>
      </c>
      <c r="K49" s="12">
        <v>0</v>
      </c>
      <c r="L49" s="12">
        <v>0</v>
      </c>
      <c r="M49" s="12">
        <v>0</v>
      </c>
      <c r="N49" s="12">
        <v>0</v>
      </c>
      <c r="O49" s="12">
        <v>0</v>
      </c>
      <c r="P49" s="11">
        <f t="shared" si="0"/>
        <v>7863</v>
      </c>
    </row>
    <row r="50" spans="1:16" ht="25.5" x14ac:dyDescent="0.2">
      <c r="A50" s="4" t="s">
        <v>143</v>
      </c>
      <c r="B50" s="4" t="s">
        <v>144</v>
      </c>
      <c r="C50" s="4" t="s">
        <v>145</v>
      </c>
      <c r="D50" s="10" t="s">
        <v>146</v>
      </c>
      <c r="E50" s="11">
        <v>92415</v>
      </c>
      <c r="F50" s="12">
        <v>92415</v>
      </c>
      <c r="G50" s="12">
        <v>0</v>
      </c>
      <c r="H50" s="12">
        <v>0</v>
      </c>
      <c r="I50" s="12">
        <v>0</v>
      </c>
      <c r="J50" s="11">
        <v>1353229</v>
      </c>
      <c r="K50" s="12">
        <v>1353229</v>
      </c>
      <c r="L50" s="12">
        <v>0</v>
      </c>
      <c r="M50" s="12">
        <v>0</v>
      </c>
      <c r="N50" s="12">
        <v>0</v>
      </c>
      <c r="O50" s="12">
        <v>1353229</v>
      </c>
      <c r="P50" s="11">
        <f t="shared" si="0"/>
        <v>1445644</v>
      </c>
    </row>
    <row r="51" spans="1:16" ht="25.5" x14ac:dyDescent="0.2">
      <c r="A51" s="4" t="s">
        <v>147</v>
      </c>
      <c r="B51" s="4" t="s">
        <v>148</v>
      </c>
      <c r="C51" s="4" t="s">
        <v>149</v>
      </c>
      <c r="D51" s="10" t="s">
        <v>150</v>
      </c>
      <c r="E51" s="11">
        <v>0</v>
      </c>
      <c r="F51" s="12">
        <v>0</v>
      </c>
      <c r="G51" s="12">
        <v>0</v>
      </c>
      <c r="H51" s="12">
        <v>0</v>
      </c>
      <c r="I51" s="12">
        <v>0</v>
      </c>
      <c r="J51" s="11">
        <v>2320</v>
      </c>
      <c r="K51" s="12">
        <v>0</v>
      </c>
      <c r="L51" s="12">
        <v>2320</v>
      </c>
      <c r="M51" s="12">
        <v>0</v>
      </c>
      <c r="N51" s="12">
        <v>0</v>
      </c>
      <c r="O51" s="12">
        <v>0</v>
      </c>
      <c r="P51" s="11">
        <f t="shared" si="0"/>
        <v>2320</v>
      </c>
    </row>
    <row r="52" spans="1:16" x14ac:dyDescent="0.2">
      <c r="A52" s="6" t="s">
        <v>151</v>
      </c>
      <c r="B52" s="6" t="s">
        <v>20</v>
      </c>
      <c r="C52" s="6" t="s">
        <v>20</v>
      </c>
      <c r="D52" s="7" t="s">
        <v>152</v>
      </c>
      <c r="E52" s="8">
        <v>2033000</v>
      </c>
      <c r="F52" s="9">
        <v>1733000</v>
      </c>
      <c r="G52" s="9">
        <v>1141426</v>
      </c>
      <c r="H52" s="9">
        <v>65500</v>
      </c>
      <c r="I52" s="9">
        <v>0</v>
      </c>
      <c r="J52" s="8">
        <v>816000</v>
      </c>
      <c r="K52" s="9">
        <v>816000</v>
      </c>
      <c r="L52" s="9">
        <v>0</v>
      </c>
      <c r="M52" s="9">
        <v>0</v>
      </c>
      <c r="N52" s="9">
        <v>0</v>
      </c>
      <c r="O52" s="9">
        <v>816000</v>
      </c>
      <c r="P52" s="8">
        <f t="shared" si="0"/>
        <v>2849000</v>
      </c>
    </row>
    <row r="53" spans="1:16" x14ac:dyDescent="0.2">
      <c r="A53" s="6" t="s">
        <v>153</v>
      </c>
      <c r="B53" s="6" t="s">
        <v>20</v>
      </c>
      <c r="C53" s="6" t="s">
        <v>20</v>
      </c>
      <c r="D53" s="7" t="s">
        <v>152</v>
      </c>
      <c r="E53" s="8">
        <v>2033000</v>
      </c>
      <c r="F53" s="9">
        <v>1733000</v>
      </c>
      <c r="G53" s="9">
        <v>1141426</v>
      </c>
      <c r="H53" s="9">
        <v>65500</v>
      </c>
      <c r="I53" s="9">
        <v>0</v>
      </c>
      <c r="J53" s="8">
        <v>816000</v>
      </c>
      <c r="K53" s="9">
        <v>816000</v>
      </c>
      <c r="L53" s="9">
        <v>0</v>
      </c>
      <c r="M53" s="9">
        <v>0</v>
      </c>
      <c r="N53" s="9">
        <v>0</v>
      </c>
      <c r="O53" s="9">
        <v>816000</v>
      </c>
      <c r="P53" s="8">
        <f t="shared" si="0"/>
        <v>2849000</v>
      </c>
    </row>
    <row r="54" spans="1:16" ht="38.25" x14ac:dyDescent="0.2">
      <c r="A54" s="4" t="s">
        <v>154</v>
      </c>
      <c r="B54" s="4" t="s">
        <v>155</v>
      </c>
      <c r="C54" s="4" t="s">
        <v>24</v>
      </c>
      <c r="D54" s="10" t="s">
        <v>156</v>
      </c>
      <c r="E54" s="11">
        <v>1542000</v>
      </c>
      <c r="F54" s="12">
        <v>1542000</v>
      </c>
      <c r="G54" s="12">
        <v>1141426</v>
      </c>
      <c r="H54" s="12">
        <v>65500</v>
      </c>
      <c r="I54" s="12">
        <v>0</v>
      </c>
      <c r="J54" s="11">
        <v>0</v>
      </c>
      <c r="K54" s="12">
        <v>0</v>
      </c>
      <c r="L54" s="12">
        <v>0</v>
      </c>
      <c r="M54" s="12">
        <v>0</v>
      </c>
      <c r="N54" s="12">
        <v>0</v>
      </c>
      <c r="O54" s="12">
        <v>0</v>
      </c>
      <c r="P54" s="11">
        <f t="shared" si="0"/>
        <v>1542000</v>
      </c>
    </row>
    <row r="55" spans="1:16" x14ac:dyDescent="0.2">
      <c r="A55" s="4" t="s">
        <v>157</v>
      </c>
      <c r="B55" s="4" t="s">
        <v>158</v>
      </c>
      <c r="C55" s="4" t="s">
        <v>28</v>
      </c>
      <c r="D55" s="10" t="s">
        <v>159</v>
      </c>
      <c r="E55" s="11">
        <v>300000</v>
      </c>
      <c r="F55" s="12">
        <v>0</v>
      </c>
      <c r="G55" s="12">
        <v>0</v>
      </c>
      <c r="H55" s="12">
        <v>0</v>
      </c>
      <c r="I55" s="12">
        <v>0</v>
      </c>
      <c r="J55" s="11">
        <v>0</v>
      </c>
      <c r="K55" s="12">
        <v>0</v>
      </c>
      <c r="L55" s="12">
        <v>0</v>
      </c>
      <c r="M55" s="12">
        <v>0</v>
      </c>
      <c r="N55" s="12">
        <v>0</v>
      </c>
      <c r="O55" s="12">
        <v>0</v>
      </c>
      <c r="P55" s="11">
        <f t="shared" si="0"/>
        <v>300000</v>
      </c>
    </row>
    <row r="56" spans="1:16" x14ac:dyDescent="0.2">
      <c r="A56" s="4" t="s">
        <v>160</v>
      </c>
      <c r="B56" s="4" t="s">
        <v>161</v>
      </c>
      <c r="C56" s="4" t="s">
        <v>27</v>
      </c>
      <c r="D56" s="10" t="s">
        <v>162</v>
      </c>
      <c r="E56" s="11">
        <v>0</v>
      </c>
      <c r="F56" s="12">
        <v>0</v>
      </c>
      <c r="G56" s="12">
        <v>0</v>
      </c>
      <c r="H56" s="12">
        <v>0</v>
      </c>
      <c r="I56" s="12">
        <v>0</v>
      </c>
      <c r="J56" s="11">
        <v>528000</v>
      </c>
      <c r="K56" s="12">
        <v>528000</v>
      </c>
      <c r="L56" s="12">
        <v>0</v>
      </c>
      <c r="M56" s="12">
        <v>0</v>
      </c>
      <c r="N56" s="12">
        <v>0</v>
      </c>
      <c r="O56" s="12">
        <v>528000</v>
      </c>
      <c r="P56" s="11">
        <f t="shared" si="0"/>
        <v>528000</v>
      </c>
    </row>
    <row r="57" spans="1:16" ht="38.25" x14ac:dyDescent="0.2">
      <c r="A57" s="4" t="s">
        <v>163</v>
      </c>
      <c r="B57" s="4" t="s">
        <v>164</v>
      </c>
      <c r="C57" s="4" t="s">
        <v>27</v>
      </c>
      <c r="D57" s="10" t="s">
        <v>165</v>
      </c>
      <c r="E57" s="11">
        <v>191000</v>
      </c>
      <c r="F57" s="12">
        <v>191000</v>
      </c>
      <c r="G57" s="12">
        <v>0</v>
      </c>
      <c r="H57" s="12">
        <v>0</v>
      </c>
      <c r="I57" s="12">
        <v>0</v>
      </c>
      <c r="J57" s="11">
        <v>288000</v>
      </c>
      <c r="K57" s="12">
        <v>288000</v>
      </c>
      <c r="L57" s="12">
        <v>0</v>
      </c>
      <c r="M57" s="12">
        <v>0</v>
      </c>
      <c r="N57" s="12">
        <v>0</v>
      </c>
      <c r="O57" s="12">
        <v>288000</v>
      </c>
      <c r="P57" s="11">
        <f t="shared" si="0"/>
        <v>479000</v>
      </c>
    </row>
    <row r="58" spans="1:16" ht="25.5" x14ac:dyDescent="0.2">
      <c r="A58" s="6" t="s">
        <v>166</v>
      </c>
      <c r="B58" s="6" t="s">
        <v>20</v>
      </c>
      <c r="C58" s="6" t="s">
        <v>20</v>
      </c>
      <c r="D58" s="7" t="s">
        <v>167</v>
      </c>
      <c r="E58" s="8">
        <v>1832000</v>
      </c>
      <c r="F58" s="9">
        <v>1832000</v>
      </c>
      <c r="G58" s="9">
        <v>1400000</v>
      </c>
      <c r="H58" s="9">
        <v>0</v>
      </c>
      <c r="I58" s="9">
        <v>0</v>
      </c>
      <c r="J58" s="8">
        <v>0</v>
      </c>
      <c r="K58" s="9">
        <v>0</v>
      </c>
      <c r="L58" s="9">
        <v>0</v>
      </c>
      <c r="M58" s="9">
        <v>0</v>
      </c>
      <c r="N58" s="9">
        <v>0</v>
      </c>
      <c r="O58" s="9">
        <v>0</v>
      </c>
      <c r="P58" s="8">
        <f t="shared" si="0"/>
        <v>1832000</v>
      </c>
    </row>
    <row r="59" spans="1:16" ht="25.5" x14ac:dyDescent="0.2">
      <c r="A59" s="6" t="s">
        <v>168</v>
      </c>
      <c r="B59" s="6" t="s">
        <v>20</v>
      </c>
      <c r="C59" s="6" t="s">
        <v>20</v>
      </c>
      <c r="D59" s="7" t="s">
        <v>167</v>
      </c>
      <c r="E59" s="8">
        <v>1832000</v>
      </c>
      <c r="F59" s="9">
        <v>1832000</v>
      </c>
      <c r="G59" s="9">
        <v>1400000</v>
      </c>
      <c r="H59" s="9">
        <v>0</v>
      </c>
      <c r="I59" s="9">
        <v>0</v>
      </c>
      <c r="J59" s="8">
        <v>0</v>
      </c>
      <c r="K59" s="9">
        <v>0</v>
      </c>
      <c r="L59" s="9">
        <v>0</v>
      </c>
      <c r="M59" s="9">
        <v>0</v>
      </c>
      <c r="N59" s="9">
        <v>0</v>
      </c>
      <c r="O59" s="9">
        <v>0</v>
      </c>
      <c r="P59" s="8">
        <f t="shared" si="0"/>
        <v>1832000</v>
      </c>
    </row>
    <row r="60" spans="1:16" ht="38.25" x14ac:dyDescent="0.2">
      <c r="A60" s="4" t="s">
        <v>169</v>
      </c>
      <c r="B60" s="4" t="s">
        <v>155</v>
      </c>
      <c r="C60" s="4" t="s">
        <v>24</v>
      </c>
      <c r="D60" s="10" t="s">
        <v>156</v>
      </c>
      <c r="E60" s="11">
        <v>1832000</v>
      </c>
      <c r="F60" s="12">
        <v>1832000</v>
      </c>
      <c r="G60" s="12">
        <v>1400000</v>
      </c>
      <c r="H60" s="12">
        <v>0</v>
      </c>
      <c r="I60" s="12">
        <v>0</v>
      </c>
      <c r="J60" s="11">
        <v>0</v>
      </c>
      <c r="K60" s="12">
        <v>0</v>
      </c>
      <c r="L60" s="12">
        <v>0</v>
      </c>
      <c r="M60" s="12">
        <v>0</v>
      </c>
      <c r="N60" s="12">
        <v>0</v>
      </c>
      <c r="O60" s="12">
        <v>0</v>
      </c>
      <c r="P60" s="11">
        <f t="shared" si="0"/>
        <v>1832000</v>
      </c>
    </row>
    <row r="61" spans="1:16" x14ac:dyDescent="0.2">
      <c r="A61" s="13" t="s">
        <v>171</v>
      </c>
      <c r="B61" s="13" t="s">
        <v>171</v>
      </c>
      <c r="C61" s="13" t="s">
        <v>171</v>
      </c>
      <c r="D61" s="14" t="s">
        <v>170</v>
      </c>
      <c r="E61" s="8">
        <v>61309036</v>
      </c>
      <c r="F61" s="8">
        <v>55269331</v>
      </c>
      <c r="G61" s="8">
        <v>32982891</v>
      </c>
      <c r="H61" s="8">
        <v>2054460</v>
      </c>
      <c r="I61" s="8">
        <v>5739705</v>
      </c>
      <c r="J61" s="8">
        <v>9243713</v>
      </c>
      <c r="K61" s="8">
        <v>8452593</v>
      </c>
      <c r="L61" s="8">
        <v>791120</v>
      </c>
      <c r="M61" s="8">
        <v>491884</v>
      </c>
      <c r="N61" s="8">
        <v>10000</v>
      </c>
      <c r="O61" s="8">
        <v>8452593</v>
      </c>
      <c r="P61" s="8">
        <f t="shared" si="0"/>
        <v>70552749</v>
      </c>
    </row>
    <row r="63" spans="1:16" x14ac:dyDescent="0.2">
      <c r="A63" s="19"/>
      <c r="B63" s="19"/>
      <c r="C63" s="19"/>
      <c r="D63" s="19"/>
      <c r="E63" s="19"/>
      <c r="F63" s="19"/>
      <c r="G63" s="19"/>
      <c r="H63" s="19"/>
      <c r="I63" s="19"/>
      <c r="J63" s="19"/>
      <c r="K63" s="19"/>
      <c r="L63" s="19"/>
      <c r="M63" s="19"/>
      <c r="N63" s="19"/>
      <c r="O63" s="19"/>
      <c r="P63" s="19"/>
    </row>
    <row r="64" spans="1:16" s="16" customFormat="1" ht="45" customHeight="1" x14ac:dyDescent="0.25">
      <c r="D64" s="21" t="s">
        <v>174</v>
      </c>
      <c r="E64" s="21"/>
      <c r="G64" s="15"/>
      <c r="H64" s="15"/>
      <c r="I64" s="15"/>
      <c r="K64" s="16" t="s">
        <v>175</v>
      </c>
    </row>
  </sheetData>
  <mergeCells count="25">
    <mergeCell ref="A6:P6"/>
    <mergeCell ref="A9:A12"/>
    <mergeCell ref="B9:B12"/>
    <mergeCell ref="C9:C12"/>
    <mergeCell ref="D9:D12"/>
    <mergeCell ref="E9:I9"/>
    <mergeCell ref="E10:E12"/>
    <mergeCell ref="F10:F12"/>
    <mergeCell ref="G10:H10"/>
    <mergeCell ref="O10:O12"/>
    <mergeCell ref="P9:P12"/>
    <mergeCell ref="A63:P63"/>
    <mergeCell ref="M2:O2"/>
    <mergeCell ref="D64:E64"/>
    <mergeCell ref="G11:G12"/>
    <mergeCell ref="H11:H12"/>
    <mergeCell ref="I10:I12"/>
    <mergeCell ref="J9:O9"/>
    <mergeCell ref="J10:J12"/>
    <mergeCell ref="K10:K12"/>
    <mergeCell ref="L10:L12"/>
    <mergeCell ref="M10:N10"/>
    <mergeCell ref="M11:M12"/>
    <mergeCell ref="N11:N12"/>
    <mergeCell ref="A5:P5"/>
  </mergeCells>
  <pageMargins left="0.19685039370078741" right="0.19685039370078741" top="0.39370078740157483" bottom="0.19685039370078741" header="0" footer="0"/>
  <pageSetup paperSize="9" scale="50"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ФIН-BOSS</dc:creator>
  <cp:lastModifiedBy>ФIН-BOSS</cp:lastModifiedBy>
  <cp:lastPrinted>2025-11-25T08:43:17Z</cp:lastPrinted>
  <dcterms:created xsi:type="dcterms:W3CDTF">2025-11-25T08:40:12Z</dcterms:created>
  <dcterms:modified xsi:type="dcterms:W3CDTF">2025-11-25T09:44:37Z</dcterms:modified>
</cp:coreProperties>
</file>