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"/>
    </mc:Choice>
  </mc:AlternateContent>
  <bookViews>
    <workbookView xWindow="0" yWindow="0" windowWidth="28800" windowHeight="12000"/>
  </bookViews>
  <sheets>
    <sheet name="звіт" sheetId="3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14" i="3" l="1"/>
  <c r="C13" i="3" l="1"/>
  <c r="E13" i="3" l="1"/>
  <c r="F5" i="3" l="1"/>
  <c r="F9" i="3"/>
  <c r="F6" i="3"/>
  <c r="F10" i="3"/>
  <c r="F8" i="3"/>
  <c r="F12" i="3"/>
  <c r="F7" i="3"/>
  <c r="F11" i="3"/>
  <c r="F13" i="3" l="1"/>
</calcChain>
</file>

<file path=xl/sharedStrings.xml><?xml version="1.0" encoding="utf-8"?>
<sst xmlns="http://schemas.openxmlformats.org/spreadsheetml/2006/main" count="22" uniqueCount="20">
  <si>
    <t>№ п/п</t>
  </si>
  <si>
    <t>Зміст статей витрат</t>
  </si>
  <si>
    <t>Використано</t>
  </si>
  <si>
    <t>Оплата комунальних послуг (електроенергія,газ,вода)</t>
  </si>
  <si>
    <t>Витрати на відрядження</t>
  </si>
  <si>
    <t>Інші поточні видатки (пеня,штрафи)</t>
  </si>
  <si>
    <t>Разом</t>
  </si>
  <si>
    <t>%</t>
  </si>
  <si>
    <t xml:space="preserve">Заробітна плата ,нарахування </t>
  </si>
  <si>
    <t>грн.</t>
  </si>
  <si>
    <t>Затвердженно на рік</t>
  </si>
  <si>
    <t>Головний бухгалтер                                            Н.Д.Мазуренко</t>
  </si>
  <si>
    <t>В.о.керівника                                                         М.М.Болюк</t>
  </si>
  <si>
    <t>Оплата послуг(крім комунальних):послуги телефонного зв'язку,обслуговування оргтехніки,техобслуговування газового обладнання.</t>
  </si>
  <si>
    <t>Придбання предметів,матеріалів,обладнання(канцтовари,господарчі товари,Бензин,запчастини,реактиви,витратні матеріали для комп'ютерної техніки)</t>
  </si>
  <si>
    <t>Придбання медикаментів,перев'язувальних матеріалів,обладнання(медикаменти,дезінфікуючі засоби,пристрої,інструменти)</t>
  </si>
  <si>
    <t>Надійшло з початку року</t>
  </si>
  <si>
    <t xml:space="preserve">Залишок кошторису </t>
  </si>
  <si>
    <t>Звіт  КНП "Музиківська амбулаторія ЗПСМ" по використанню  коштів  місцевого  бюджету  за   2020 рік</t>
  </si>
  <si>
    <t>Капітальні видатки(субвенція на соц.-економ.розвиток)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</si>
</sst>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/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2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9" sqref="A9:XFD9"/>
    </sheetView>
  </sheetViews>
  <sheetFormatPr defaultRowHeight="15" x14ac:dyDescent="0.25"/>
  <cols>
    <col min="1" max="1" width="6" customWidth="1"/>
    <col min="2" max="2" width="58.28515625" customWidth="1"/>
    <col min="3" max="3" width="17.42578125" customWidth="1"/>
    <col min="4" max="4" width="18.5703125" customWidth="1"/>
    <col min="5" max="5" width="11.7109375" customWidth="1"/>
    <col min="6" max="6" width="8" customWidth="1"/>
    <col min="7" max="10" width="9.5703125" bestFit="1" customWidth="1"/>
  </cols>
  <sheetData>
    <row r="1" spans="1:10" ht="37.5" customHeight="1" x14ac:dyDescent="0.35">
      <c r="B1" s="27" t="s">
        <v>18</v>
      </c>
      <c r="C1" s="27"/>
      <c r="D1" s="27"/>
      <c r="E1" s="19"/>
      <c r="F1" s="19"/>
    </row>
    <row r="2" spans="1:10" ht="18.75" x14ac:dyDescent="0.3">
      <c r="A2" s="1"/>
      <c r="B2" s="1"/>
      <c r="C2" s="1"/>
      <c r="D2" s="1"/>
      <c r="E2" s="1"/>
    </row>
    <row r="3" spans="1:10" ht="52.5" customHeight="1" x14ac:dyDescent="0.25">
      <c r="A3" s="28" t="s">
        <v>0</v>
      </c>
      <c r="B3" s="30" t="s">
        <v>1</v>
      </c>
      <c r="C3" s="4" t="s">
        <v>10</v>
      </c>
      <c r="D3" s="4" t="s">
        <v>16</v>
      </c>
      <c r="E3" s="32" t="s">
        <v>2</v>
      </c>
      <c r="F3" s="32"/>
    </row>
    <row r="4" spans="1:10" ht="18" customHeight="1" x14ac:dyDescent="0.25">
      <c r="A4" s="29"/>
      <c r="B4" s="31"/>
      <c r="C4" s="5" t="s">
        <v>9</v>
      </c>
      <c r="D4" s="5" t="s">
        <v>9</v>
      </c>
      <c r="E4" s="5" t="s">
        <v>9</v>
      </c>
      <c r="F4" s="11" t="s">
        <v>7</v>
      </c>
    </row>
    <row r="5" spans="1:10" ht="52.5" customHeight="1" x14ac:dyDescent="0.25">
      <c r="A5" s="5">
        <v>1</v>
      </c>
      <c r="B5" s="6" t="s">
        <v>13</v>
      </c>
      <c r="C5" s="14">
        <v>9000</v>
      </c>
      <c r="D5" s="7">
        <v>8588</v>
      </c>
      <c r="E5" s="7">
        <v>8588</v>
      </c>
      <c r="F5" s="12">
        <f>E5/E13*100</f>
        <v>0.52360916407248026</v>
      </c>
    </row>
    <row r="6" spans="1:10" ht="69" customHeight="1" x14ac:dyDescent="0.25">
      <c r="A6" s="5">
        <v>2</v>
      </c>
      <c r="B6" s="6" t="s">
        <v>14</v>
      </c>
      <c r="C6" s="17">
        <v>35485.86</v>
      </c>
      <c r="D6" s="5">
        <v>32875.74</v>
      </c>
      <c r="E6" s="5">
        <v>32875.74</v>
      </c>
      <c r="F6" s="12">
        <f>E6/E13*100</f>
        <v>2.0044292896674665</v>
      </c>
    </row>
    <row r="7" spans="1:10" ht="47.25" x14ac:dyDescent="0.25">
      <c r="A7" s="5">
        <v>3</v>
      </c>
      <c r="B7" s="6" t="s">
        <v>15</v>
      </c>
      <c r="C7" s="14">
        <v>25000</v>
      </c>
      <c r="D7" s="7">
        <v>21988</v>
      </c>
      <c r="E7" s="7">
        <v>21988</v>
      </c>
      <c r="F7" s="12">
        <f>E7/E13*100</f>
        <v>1.3406052980467744</v>
      </c>
    </row>
    <row r="8" spans="1:10" ht="22.5" customHeight="1" x14ac:dyDescent="0.25">
      <c r="A8" s="5">
        <v>4</v>
      </c>
      <c r="B8" s="8" t="s">
        <v>3</v>
      </c>
      <c r="C8" s="15">
        <v>73000</v>
      </c>
      <c r="D8" s="9">
        <v>62426.76</v>
      </c>
      <c r="E8" s="5">
        <v>62426.76</v>
      </c>
      <c r="F8" s="12">
        <f>E8/E13*100</f>
        <v>3.8061508639209776</v>
      </c>
    </row>
    <row r="9" spans="1:10" ht="15.75" x14ac:dyDescent="0.25">
      <c r="A9" s="5">
        <v>5</v>
      </c>
      <c r="B9" s="8" t="s">
        <v>8</v>
      </c>
      <c r="C9" s="15">
        <v>572736.14</v>
      </c>
      <c r="D9" s="15">
        <v>572736.14</v>
      </c>
      <c r="E9" s="15">
        <v>572736.14</v>
      </c>
      <c r="F9" s="12">
        <f>E9/E13*100</f>
        <v>34.919642699056716</v>
      </c>
      <c r="H9" s="13"/>
      <c r="J9" s="13"/>
    </row>
    <row r="10" spans="1:10" ht="15.75" x14ac:dyDescent="0.25">
      <c r="A10" s="5">
        <v>6</v>
      </c>
      <c r="B10" s="8" t="s">
        <v>4</v>
      </c>
      <c r="C10" s="15">
        <v>0</v>
      </c>
      <c r="D10" s="7">
        <v>0</v>
      </c>
      <c r="E10" s="7">
        <v>0</v>
      </c>
      <c r="F10" s="12">
        <f>E10/E13*100</f>
        <v>0</v>
      </c>
      <c r="H10" s="13"/>
      <c r="J10" s="13"/>
    </row>
    <row r="11" spans="1:10" ht="15.75" x14ac:dyDescent="0.25">
      <c r="A11" s="5">
        <v>7</v>
      </c>
      <c r="B11" s="8" t="s">
        <v>5</v>
      </c>
      <c r="C11" s="15">
        <v>0</v>
      </c>
      <c r="D11" s="7">
        <v>0</v>
      </c>
      <c r="E11" s="7">
        <v>0</v>
      </c>
      <c r="F11" s="12">
        <f>E11/E13*100</f>
        <v>0</v>
      </c>
      <c r="G11" s="13"/>
    </row>
    <row r="12" spans="1:10" ht="15.75" x14ac:dyDescent="0.25">
      <c r="A12" s="5">
        <v>8</v>
      </c>
      <c r="B12" s="8" t="s">
        <v>19</v>
      </c>
      <c r="C12" s="15">
        <v>1004778</v>
      </c>
      <c r="D12" s="24">
        <v>941540</v>
      </c>
      <c r="E12" s="24">
        <v>941540</v>
      </c>
      <c r="F12" s="12">
        <f>E12/E13*100</f>
        <v>57.40556268523558</v>
      </c>
      <c r="H12" s="13"/>
      <c r="I12" s="13"/>
      <c r="J12" s="13"/>
    </row>
    <row r="13" spans="1:10" s="3" customFormat="1" ht="15.75" x14ac:dyDescent="0.25">
      <c r="A13" s="33" t="s">
        <v>6</v>
      </c>
      <c r="B13" s="33"/>
      <c r="C13" s="16">
        <f>SUM(C5:C12)</f>
        <v>1720000</v>
      </c>
      <c r="D13" s="10">
        <f>SUM(D5:D12)</f>
        <v>1640154.6400000001</v>
      </c>
      <c r="E13" s="10">
        <f>SUM(E5:E12)</f>
        <v>1640154.6400000001</v>
      </c>
      <c r="F13" s="23">
        <f>SUM(F5:F12)</f>
        <v>100</v>
      </c>
    </row>
    <row r="14" spans="1:10" ht="15.75" x14ac:dyDescent="0.25">
      <c r="A14" s="25" t="s">
        <v>17</v>
      </c>
      <c r="B14" s="25"/>
      <c r="C14" s="18"/>
      <c r="D14" s="26">
        <f>C13-E13</f>
        <v>79845.35999999987</v>
      </c>
      <c r="E14" s="26"/>
      <c r="F14" s="26"/>
    </row>
    <row r="15" spans="1:10" x14ac:dyDescent="0.25">
      <c r="B15" s="20"/>
      <c r="C15" s="20"/>
      <c r="D15" s="21"/>
      <c r="E15" s="22"/>
    </row>
    <row r="16" spans="1:10" x14ac:dyDescent="0.25">
      <c r="B16" t="s">
        <v>12</v>
      </c>
    </row>
    <row r="18" spans="2:3" x14ac:dyDescent="0.25">
      <c r="B18" t="s">
        <v>11</v>
      </c>
    </row>
    <row r="19" spans="2:3" x14ac:dyDescent="0.25">
      <c r="C19" s="13"/>
    </row>
  </sheetData>
  <mergeCells count="7">
    <mergeCell ref="A14:B14"/>
    <mergeCell ref="D14:F14"/>
    <mergeCell ref="B1:D1"/>
    <mergeCell ref="A3:A4"/>
    <mergeCell ref="B3:B4"/>
    <mergeCell ref="E3:F3"/>
    <mergeCell ref="A13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E19:F20"/>
    </sheetView>
  </sheetViews>
  <sheetFormatPr defaultRowHeight="15" x14ac:dyDescent="0.25"/>
  <sheetData>
    <row r="1" spans="1:1" ht="18.75" x14ac:dyDescent="0.3">
      <c r="A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2021-01-19T08:26:29Z</cp:lastPrinted>
  <dcterms:created xsi:type="dcterms:W3CDTF">2019-07-18T06:31:06Z</dcterms:created>
  <dcterms:modified xsi:type="dcterms:W3CDTF">2021-01-19T10:56:10Z</dcterms:modified>
</cp:coreProperties>
</file>