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4" i="1"/>
  <c r="I12" s="1"/>
  <c r="I11" s="1"/>
  <c r="I15"/>
  <c r="I18"/>
  <c r="G12" l="1"/>
  <c r="G11" s="1"/>
  <c r="G18" l="1"/>
</calcChain>
</file>

<file path=xl/sharedStrings.xml><?xml version="1.0" encoding="utf-8"?>
<sst xmlns="http://schemas.openxmlformats.org/spreadsheetml/2006/main" count="66" uniqueCount="45">
  <si>
    <t>Додаток 6</t>
  </si>
  <si>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</si>
  <si>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</si>
  <si>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21510000000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</si>
  <si>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</si>
  <si>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</si>
  <si>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</si>
  <si>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</si>
  <si>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</si>
  <si>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</si>
  <si>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</si>
  <si>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</si>
  <si>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</si>
  <si>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</si>
  <si>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</si>
  <si>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0100000</t>
  </si>
  <si>
    <t/>
  </si>
  <si>
    <t>Виготовлення проектно-кошторисної документації "Капітальний ремонт вуличної водопровідної мережі в с.Шкуринівка, вул.Виноградна та Центральна"</t>
  </si>
  <si>
    <t>2021 рік</t>
  </si>
  <si>
    <t>0117324</t>
  </si>
  <si>
    <t>7324</t>
  </si>
  <si>
    <t>0443</t>
  </si>
  <si>
    <t>Будівництво-1 установ та закладів культури</t>
  </si>
  <si>
    <t>Капітальний ремонт приміщень будівлі будинку культури в с. Східне, вул. Шкільна</t>
  </si>
  <si>
    <t>УСЬОГО</t>
  </si>
  <si>
    <t>X</t>
  </si>
  <si>
    <t>Апарат Музикiвської сiльської ради</t>
  </si>
  <si>
    <t>0117310</t>
  </si>
  <si>
    <t>7310</t>
  </si>
  <si>
    <t>Будівництво 1 об'єктів житлово-комунального господарства</t>
  </si>
  <si>
    <t>0110000</t>
  </si>
  <si>
    <t>Апарат Музиківської сільської ради</t>
  </si>
  <si>
    <t>0117321</t>
  </si>
  <si>
    <t>7321</t>
  </si>
  <si>
    <t>Будівництво-1 освітніх установ та закладів</t>
  </si>
  <si>
    <t>0117322</t>
  </si>
  <si>
    <t>7322</t>
  </si>
  <si>
    <t>Будівництво-1 медичних установ та закладів</t>
  </si>
  <si>
    <t>Капітальний ремонт приміщень будівлі ФАПу в с. Східне Білозерського району Херсонської області</t>
  </si>
  <si>
    <t xml:space="preserve">Про внесення змін та доповнень
до рішення сесії від 22.12.2020 року №46
 «Про бюджет  Музиківської сільської територіальної громади на 2021 рік »
</t>
  </si>
  <si>
    <t>2018-2021 рр.</t>
  </si>
  <si>
    <t>Будівельні роботи по проєкту "Будівництво комплексного спортивного майданчика з штучним покриттям в с. Музиківка вул. 40 років Перемоги, 12" та технічний нагляд до нього (6447,0грн.)</t>
  </si>
  <si>
    <t>Проведення авторського нагляду по проєкту "Реконструкція дитячого садку ( з доведенням до 180 місць) в с. Музиківка, вул.40 років Перемоги, 35-А"</t>
  </si>
  <si>
    <t>2020-2021 рр.</t>
  </si>
  <si>
    <t>до рішення Музиківської сільської ради від 25.05.2021 р. №191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</si>
</sst>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zoomScale="80" zoomScaleNormal="80" workbookViewId="0">
      <selection activeCell="A3" sqref="A3"/>
    </sheetView>
  </sheetViews>
  <sheetFormatPr defaultRowHeight="12.75"/>
  <cols>
    <col min="1" max="3" width="12" customWidth="1"/>
    <col min="4" max="4" width="40.7109375" customWidth="1"/>
    <col min="5" max="5" width="23" customWidth="1"/>
    <col min="6" max="10" width="13.7109375" customWidth="1"/>
  </cols>
  <sheetData>
    <row r="1" spans="1:10" ht="18" customHeight="1">
      <c r="H1" s="3" t="s">
        <v>0</v>
      </c>
    </row>
    <row r="2" spans="1:10" ht="17.25" customHeight="1">
      <c r="H2" s="17" t="s">
        <v>44</v>
      </c>
    </row>
    <row r="3" spans="1:10" ht="75" customHeight="1">
      <c r="H3" s="31" t="s">
        <v>39</v>
      </c>
      <c r="I3" s="31"/>
      <c r="J3" s="31"/>
    </row>
    <row r="4" spans="1:10" ht="25.5" customHeight="1">
      <c r="H4" s="32">
        <v>21510000000</v>
      </c>
      <c r="I4" s="32"/>
    </row>
    <row r="5" spans="1:10">
      <c r="A5" s="28" t="s">
        <v>1</v>
      </c>
      <c r="B5" s="29"/>
      <c r="C5" s="29"/>
      <c r="D5" s="29"/>
      <c r="E5" s="29"/>
      <c r="F5" s="29"/>
      <c r="G5" s="29"/>
      <c r="H5" s="29"/>
      <c r="I5" s="29"/>
      <c r="J5" s="29"/>
    </row>
    <row r="6" spans="1:10">
      <c r="A6" s="28" t="s">
        <v>2</v>
      </c>
      <c r="B6" s="29"/>
      <c r="C6" s="29"/>
      <c r="D6" s="29"/>
      <c r="E6" s="29"/>
      <c r="F6" s="29"/>
      <c r="G6" s="29"/>
      <c r="H6" s="29"/>
      <c r="I6" s="29"/>
      <c r="J6" s="29"/>
    </row>
    <row r="7" spans="1:10">
      <c r="A7" s="1" t="s">
        <v>3</v>
      </c>
    </row>
    <row r="8" spans="1:10">
      <c r="A8" t="s">
        <v>4</v>
      </c>
      <c r="J8" s="2" t="s">
        <v>5</v>
      </c>
    </row>
    <row r="9" spans="1:10" ht="140.25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13</v>
      </c>
    </row>
    <row r="10" spans="1:10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</row>
    <row r="11" spans="1:10" s="17" customFormat="1">
      <c r="A11" s="6" t="s">
        <v>15</v>
      </c>
      <c r="B11" s="18" t="s">
        <v>16</v>
      </c>
      <c r="C11" s="18" t="s">
        <v>16</v>
      </c>
      <c r="D11" s="18" t="s">
        <v>26</v>
      </c>
      <c r="E11" s="18" t="s">
        <v>16</v>
      </c>
      <c r="F11" s="18" t="s">
        <v>16</v>
      </c>
      <c r="G11" s="8">
        <f>G12</f>
        <v>51507323</v>
      </c>
      <c r="H11" s="9">
        <v>0</v>
      </c>
      <c r="I11" s="9">
        <f>I12</f>
        <v>547692.4</v>
      </c>
      <c r="J11" s="9">
        <v>0</v>
      </c>
    </row>
    <row r="12" spans="1:10">
      <c r="A12" s="25" t="s">
        <v>30</v>
      </c>
      <c r="B12" s="22"/>
      <c r="C12" s="23"/>
      <c r="D12" s="24" t="s">
        <v>31</v>
      </c>
      <c r="E12" s="7" t="s">
        <v>16</v>
      </c>
      <c r="F12" s="7" t="s">
        <v>16</v>
      </c>
      <c r="G12" s="8">
        <f>SUM(G13:G17)</f>
        <v>51507323</v>
      </c>
      <c r="H12" s="9">
        <v>0</v>
      </c>
      <c r="I12" s="9">
        <f>SUM(I13:I17)</f>
        <v>547692.4</v>
      </c>
      <c r="J12" s="9">
        <v>0</v>
      </c>
    </row>
    <row r="13" spans="1:10" ht="114" customHeight="1">
      <c r="A13" s="20" t="s">
        <v>27</v>
      </c>
      <c r="B13" s="20" t="s">
        <v>28</v>
      </c>
      <c r="C13" s="21" t="s">
        <v>21</v>
      </c>
      <c r="D13" s="19" t="s">
        <v>29</v>
      </c>
      <c r="E13" s="11" t="s">
        <v>17</v>
      </c>
      <c r="F13" s="11" t="s">
        <v>18</v>
      </c>
      <c r="G13" s="12">
        <v>21000</v>
      </c>
      <c r="H13" s="13">
        <v>0</v>
      </c>
      <c r="I13" s="13">
        <v>21000</v>
      </c>
      <c r="J13" s="13">
        <v>100</v>
      </c>
    </row>
    <row r="14" spans="1:10" s="17" customFormat="1" ht="137.25" customHeight="1">
      <c r="A14" s="26" t="s">
        <v>32</v>
      </c>
      <c r="B14" s="27" t="s">
        <v>33</v>
      </c>
      <c r="C14" s="27" t="s">
        <v>21</v>
      </c>
      <c r="D14" s="11" t="s">
        <v>34</v>
      </c>
      <c r="E14" s="11" t="s">
        <v>41</v>
      </c>
      <c r="F14" s="11" t="s">
        <v>40</v>
      </c>
      <c r="G14" s="12">
        <v>1913134</v>
      </c>
      <c r="H14" s="13">
        <v>85</v>
      </c>
      <c r="I14" s="13">
        <f>279434.4+6447</f>
        <v>285881.40000000002</v>
      </c>
      <c r="J14" s="13">
        <v>100</v>
      </c>
    </row>
    <row r="15" spans="1:10" s="17" customFormat="1" ht="170.25" customHeight="1">
      <c r="A15" s="26" t="s">
        <v>32</v>
      </c>
      <c r="B15" s="27" t="s">
        <v>33</v>
      </c>
      <c r="C15" s="27" t="s">
        <v>21</v>
      </c>
      <c r="D15" s="11" t="s">
        <v>34</v>
      </c>
      <c r="E15" s="11" t="s">
        <v>42</v>
      </c>
      <c r="F15" s="11" t="s">
        <v>40</v>
      </c>
      <c r="G15" s="12">
        <v>48953628</v>
      </c>
      <c r="H15" s="13">
        <v>99</v>
      </c>
      <c r="I15" s="13">
        <f>124811</f>
        <v>124811</v>
      </c>
      <c r="J15" s="13">
        <v>100</v>
      </c>
    </row>
    <row r="16" spans="1:10" s="17" customFormat="1" ht="117" customHeight="1">
      <c r="A16" s="26" t="s">
        <v>35</v>
      </c>
      <c r="B16" s="27" t="s">
        <v>36</v>
      </c>
      <c r="C16" s="27" t="s">
        <v>21</v>
      </c>
      <c r="D16" s="11" t="s">
        <v>37</v>
      </c>
      <c r="E16" s="11" t="s">
        <v>38</v>
      </c>
      <c r="F16" s="11" t="s">
        <v>43</v>
      </c>
      <c r="G16" s="12">
        <v>519561</v>
      </c>
      <c r="H16" s="13">
        <v>99</v>
      </c>
      <c r="I16" s="13">
        <v>16000</v>
      </c>
      <c r="J16" s="13">
        <v>100</v>
      </c>
    </row>
    <row r="17" spans="1:10" ht="64.5" customHeight="1">
      <c r="A17" s="10" t="s">
        <v>19</v>
      </c>
      <c r="B17" s="11" t="s">
        <v>20</v>
      </c>
      <c r="C17" s="11" t="s">
        <v>21</v>
      </c>
      <c r="D17" s="11" t="s">
        <v>22</v>
      </c>
      <c r="E17" s="11" t="s">
        <v>23</v>
      </c>
      <c r="F17" s="11" t="s">
        <v>18</v>
      </c>
      <c r="G17" s="12">
        <v>100000</v>
      </c>
      <c r="H17" s="13">
        <v>0</v>
      </c>
      <c r="I17" s="13">
        <v>100000</v>
      </c>
      <c r="J17" s="13">
        <v>100</v>
      </c>
    </row>
    <row r="18" spans="1:10">
      <c r="A18" s="14" t="s">
        <v>25</v>
      </c>
      <c r="B18" s="14" t="s">
        <v>25</v>
      </c>
      <c r="C18" s="14" t="s">
        <v>25</v>
      </c>
      <c r="D18" s="15" t="s">
        <v>24</v>
      </c>
      <c r="E18" s="15" t="s">
        <v>25</v>
      </c>
      <c r="F18" s="15" t="s">
        <v>25</v>
      </c>
      <c r="G18" s="16">
        <f>SUM(G13:G17)</f>
        <v>51507323</v>
      </c>
      <c r="H18" s="16" t="s">
        <v>25</v>
      </c>
      <c r="I18" s="16">
        <f>SUM(I13:I17)</f>
        <v>547692.4</v>
      </c>
      <c r="J18" s="16" t="s">
        <v>25</v>
      </c>
    </row>
    <row r="20" spans="1:10">
      <c r="A20" s="30"/>
      <c r="B20" s="30"/>
      <c r="C20" s="30"/>
      <c r="D20" s="30"/>
      <c r="E20" s="30"/>
      <c r="F20" s="30"/>
      <c r="G20" s="30"/>
      <c r="H20" s="30"/>
      <c r="I20" s="30"/>
      <c r="J20" s="30"/>
    </row>
  </sheetData>
  <mergeCells count="5">
    <mergeCell ref="A5:J5"/>
    <mergeCell ref="A6:J6"/>
    <mergeCell ref="A20:J20"/>
    <mergeCell ref="H3:J3"/>
    <mergeCell ref="H4:I4"/>
  </mergeCells>
  <pageMargins left="0.19685039370078741" right="0.19685039370078741" top="0" bottom="0" header="0" footer="0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2021-05-25T13:12:48Z</cp:lastPrinted>
  <dcterms:created xsi:type="dcterms:W3CDTF">2021-01-13T14:11:32Z</dcterms:created>
  <dcterms:modified xsi:type="dcterms:W3CDTF">2021-05-25T13:14:04Z</dcterms:modified>
</cp:coreProperties>
</file>